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444E16B-962E-44DD-A5A2-D0798C347C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 Resumen" sheetId="1" r:id="rId1"/>
    <sheet name="Hoja1" sheetId="2" r:id="rId2"/>
  </sheets>
  <definedNames>
    <definedName name="_xlnm._FilterDatabase" localSheetId="0" hidden="1">'Hoja Resumen'!#REF!</definedName>
    <definedName name="BOLSA">Hoja1!$D$12:$D$19</definedName>
  </definedNames>
  <calcPr calcId="191029" refMode="R1C1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1" i="1" l="1"/>
  <c r="I101" i="1"/>
  <c r="G101" i="1"/>
  <c r="H77" i="1"/>
  <c r="D66" i="1"/>
  <c r="D65" i="1"/>
  <c r="G81" i="1"/>
  <c r="H81" i="1"/>
  <c r="I81" i="1"/>
  <c r="G82" i="1"/>
  <c r="H82" i="1"/>
  <c r="I82" i="1"/>
  <c r="G83" i="1"/>
  <c r="H83" i="1"/>
  <c r="I83" i="1"/>
  <c r="I142" i="1"/>
  <c r="H142" i="1"/>
  <c r="G142" i="1"/>
  <c r="I137" i="1"/>
  <c r="H137" i="1"/>
  <c r="G137" i="1"/>
  <c r="I132" i="1"/>
  <c r="H132" i="1"/>
  <c r="G132" i="1"/>
  <c r="I127" i="1"/>
  <c r="H127" i="1"/>
  <c r="G127" i="1"/>
  <c r="I121" i="1"/>
  <c r="H121" i="1"/>
  <c r="G121" i="1"/>
  <c r="I116" i="1"/>
  <c r="H116" i="1"/>
  <c r="G116" i="1"/>
  <c r="D61" i="1"/>
  <c r="D62" i="1"/>
  <c r="H76" i="1"/>
  <c r="I76" i="1"/>
  <c r="I88" i="1" s="1"/>
  <c r="I106" i="1"/>
  <c r="I85" i="1"/>
  <c r="D60" i="1"/>
  <c r="D63" i="1"/>
  <c r="D64" i="1"/>
  <c r="I111" i="1"/>
  <c r="H111" i="1"/>
  <c r="G111" i="1"/>
  <c r="H106" i="1"/>
  <c r="G106" i="1"/>
  <c r="I96" i="1"/>
  <c r="H96" i="1"/>
  <c r="G96" i="1"/>
  <c r="G77" i="1"/>
  <c r="I77" i="1"/>
  <c r="G78" i="1"/>
  <c r="H78" i="1"/>
  <c r="I78" i="1"/>
  <c r="G79" i="1"/>
  <c r="H79" i="1"/>
  <c r="I79" i="1"/>
  <c r="G80" i="1"/>
  <c r="H80" i="1"/>
  <c r="I80" i="1"/>
  <c r="G84" i="1"/>
  <c r="H84" i="1"/>
  <c r="I84" i="1"/>
  <c r="G85" i="1"/>
  <c r="H85" i="1"/>
  <c r="G76" i="1"/>
  <c r="D59" i="1"/>
  <c r="I146" i="1"/>
  <c r="H88" i="1" l="1"/>
  <c r="G88" i="1" s="1"/>
  <c r="H146" i="1"/>
  <c r="G146" i="1" s="1"/>
</calcChain>
</file>

<file path=xl/sharedStrings.xml><?xml version="1.0" encoding="utf-8"?>
<sst xmlns="http://schemas.openxmlformats.org/spreadsheetml/2006/main" count="249" uniqueCount="95">
  <si>
    <t>N°</t>
  </si>
  <si>
    <t>NOMBRE DE LA ENTIDA O EMPRESA</t>
  </si>
  <si>
    <t>TIEMPO TOTAL</t>
  </si>
  <si>
    <t>SECTOR</t>
  </si>
  <si>
    <t>MOTIVO DE CESE</t>
  </si>
  <si>
    <t>TIEMPO TOTAL DE LA EXPERIENCIA LABORAL GENERAL</t>
  </si>
  <si>
    <t>Público</t>
  </si>
  <si>
    <t>SUELDO</t>
  </si>
  <si>
    <t>DOCTORADO</t>
  </si>
  <si>
    <t>MAESTRÍA</t>
  </si>
  <si>
    <t>ESTUDIOS SECUNDARIOS</t>
  </si>
  <si>
    <t>TOTAL DE HORAS</t>
  </si>
  <si>
    <t>TIEMPO TOTAL DE LA EXPERIENCIA LABORAL ESPECÍFICA</t>
  </si>
  <si>
    <t>NO</t>
  </si>
  <si>
    <t>PERSONA CON DISCAPACIDAD</t>
  </si>
  <si>
    <t>MES</t>
  </si>
  <si>
    <t>DIAS</t>
  </si>
  <si>
    <t>AÑOS</t>
  </si>
  <si>
    <t>PUESTO</t>
  </si>
  <si>
    <t>Privado</t>
  </si>
  <si>
    <t>APELLIDOS Y NOMBRES</t>
  </si>
  <si>
    <t>ESTADO CIVIL</t>
  </si>
  <si>
    <t>CORREO ELECTRÓNICO (*)</t>
  </si>
  <si>
    <t>SI</t>
  </si>
  <si>
    <t>III. CURSOS Y/O PROGRAMAS DE ESPECIALIZACIÓN</t>
  </si>
  <si>
    <t>NOMBRE DE LA ENTIDAD O EMPRESA</t>
  </si>
  <si>
    <t>_______________________________________
Firma del Postulante
DNI N°: ______________</t>
  </si>
  <si>
    <t xml:space="preserve">Web Institucional </t>
  </si>
  <si>
    <t>Otros</t>
  </si>
  <si>
    <t>Institutos</t>
  </si>
  <si>
    <t xml:space="preserve">Universidades </t>
  </si>
  <si>
    <t>Bolsas Laborales</t>
  </si>
  <si>
    <t>Colegio Profesional</t>
  </si>
  <si>
    <t xml:space="preserve">N° Carnet de Licenciatura de la Fuerza Armada  </t>
  </si>
  <si>
    <t>En el caso marque "SI" indicar:</t>
  </si>
  <si>
    <t>N° DE PERSONAS A CARGO</t>
  </si>
  <si>
    <t>Redes Sociales</t>
  </si>
  <si>
    <t>Diario</t>
  </si>
  <si>
    <t>SE VALORARÁ:
Para aquellos puestos donde se requiere formación técnica o universitaria, el tiempo de experiencia se contará desde el momento de egreso de la formación correspondiente, lo que incluye también las prácticas profesionales.
Para los casos donde se requiere primaria o secundaria, se contabilizará cualquier experiencia laboral.</t>
  </si>
  <si>
    <t>Experiencia laboral asociada a la función y/o materia del puesto.</t>
  </si>
  <si>
    <t xml:space="preserve">FORMATO DE HOJA DE VIDA </t>
  </si>
  <si>
    <t>I. INFORMACIÓN PERSONAL</t>
  </si>
  <si>
    <t>DNI</t>
  </si>
  <si>
    <t>RUC</t>
  </si>
  <si>
    <t xml:space="preserve">FECHA DE NACIMIENTO </t>
  </si>
  <si>
    <t>DIRECCIÓN ACTUAL (*)</t>
  </si>
  <si>
    <t>DPTO./PROV/DIST</t>
  </si>
  <si>
    <t>TELÉFONO CELULAR (*)</t>
  </si>
  <si>
    <t>Soy Licenciado de las Fuerzas Armadas y cuento con la Certificación y/o documentación correspondiente. ( Marcar con una X)</t>
  </si>
  <si>
    <t xml:space="preserve">N°  de CONADIS  </t>
  </si>
  <si>
    <t>DEPORTISTA CALIFICADO</t>
  </si>
  <si>
    <t>N°  de Resolución</t>
  </si>
  <si>
    <t>N°  de Colegiatura</t>
  </si>
  <si>
    <t>* Consigne correctamente su número celular o telefónico , domicilio y dirección de correo electrónico, pues en caso de requerirse, la entidad utilizará tales medios para comunicarse con usted.</t>
  </si>
  <si>
    <t xml:space="preserve">II FORMACIÓN ACADÉMICA </t>
  </si>
  <si>
    <t>CENTRO DE ESTUDIOS</t>
  </si>
  <si>
    <t xml:space="preserve">NIVELES DE ESTUDIOS </t>
  </si>
  <si>
    <t>TITULO UNIVERSITARIO</t>
  </si>
  <si>
    <t xml:space="preserve">TITULO TÉCNICO SUPERIOR </t>
  </si>
  <si>
    <t>BACHILLER UNIVERSITARIO</t>
  </si>
  <si>
    <t xml:space="preserve">Especificar si requiere de algún tipo de asistencia (ajuste razonable), durante el proceso de selección: </t>
  </si>
  <si>
    <t>CARRERA PROFESIONAL O ESPECIALIDAD</t>
  </si>
  <si>
    <t>CERTIFICACIÓN  DE CARRERA TÉCNICA</t>
  </si>
  <si>
    <t xml:space="preserve">CENTRO DE ESTUDIOS </t>
  </si>
  <si>
    <t>TIPO DE CAPACITACIÓN *</t>
  </si>
  <si>
    <t>(De ser necesario, agregue más celdas)</t>
  </si>
  <si>
    <t>NOMBRE DE CAPACITACIÓN</t>
  </si>
  <si>
    <r>
      <t xml:space="preserve">FECHA DE INICIO
</t>
    </r>
    <r>
      <rPr>
        <sz val="11"/>
        <color indexed="8"/>
        <rFont val="Calibri"/>
        <family val="2"/>
      </rPr>
      <t>(DD/MM/AAAA)</t>
    </r>
  </si>
  <si>
    <r>
      <t xml:space="preserve">FECHA DE FIN
</t>
    </r>
    <r>
      <rPr>
        <sz val="11"/>
        <color indexed="8"/>
        <rFont val="Calibri"/>
        <family val="2"/>
      </rPr>
      <t>(DD/MM/AAAA)</t>
    </r>
  </si>
  <si>
    <t>Soy una persona con Discapacidad, y cuento con la acreditación correspondiente de conformidad con lo establecido por la LEY N° 27050, CONADIS. 
  ( Marcar con una X)</t>
  </si>
  <si>
    <t>Soy Deportista Calificado, y cuento con la acreditación correspondiente de conformidad. ( Marcar con una X)</t>
  </si>
  <si>
    <t>Me encuentro Colegiado y Habilitado. (Marcar con una X)</t>
  </si>
  <si>
    <t>FECHA DE INICIO
(dd/mm/aaaa)</t>
  </si>
  <si>
    <t>FECHA DE FIN
(dd/mm/aaaa)</t>
  </si>
  <si>
    <t>Declaro que cuento con los conocimientos técnicos requeridos como requisitos mínimos para el perfil de puesto del presente proceso de selección.</t>
  </si>
  <si>
    <t>FECHA DE EGRESO DE CARRERA PROFESIONAL UNIVERSITARIA O TÉCNICA REQUERIDA  (dd/mm/aaaa)</t>
  </si>
  <si>
    <r>
      <t xml:space="preserve">FECHA DE INICIO
</t>
    </r>
    <r>
      <rPr>
        <sz val="11"/>
        <color indexed="8"/>
        <rFont val="Calibri"/>
        <family val="2"/>
      </rPr>
      <t>(dd/mm/aaaa)</t>
    </r>
  </si>
  <si>
    <r>
      <t xml:space="preserve">FECHA DE FIN
</t>
    </r>
    <r>
      <rPr>
        <sz val="11"/>
        <color indexed="8"/>
        <rFont val="Calibri"/>
        <family val="2"/>
      </rPr>
      <t>(dd/mm/aaaa)</t>
    </r>
  </si>
  <si>
    <r>
      <t xml:space="preserve">FECHA DE INICIO
</t>
    </r>
    <r>
      <rPr>
        <b/>
        <sz val="11"/>
        <color indexed="8"/>
        <rFont val="Calibri"/>
        <family val="2"/>
      </rPr>
      <t>(dd/mm/aaaa)</t>
    </r>
  </si>
  <si>
    <r>
      <t xml:space="preserve">FECHA DE FIN
</t>
    </r>
    <r>
      <rPr>
        <b/>
        <sz val="11"/>
        <color indexed="8"/>
        <rFont val="Calibri"/>
        <family val="2"/>
      </rPr>
      <t>(dd/mm/aaaa)</t>
    </r>
  </si>
  <si>
    <t>REMUNERACIÓN</t>
  </si>
  <si>
    <t>FECHA DE OBTENCIÓN DEL GRADO O TITULO   
 ( dd/mm/aaaa)</t>
  </si>
  <si>
    <t>DENOMICACIÓN DE PUESTO:</t>
  </si>
  <si>
    <t>FECHA DE INICIO
 ( dd/mm/aaaa)</t>
  </si>
  <si>
    <t>FECHA FIN
 ( dd/mm/aaaa)</t>
  </si>
  <si>
    <t>Descripción de funciones realizadas relacionadas en el puesto:</t>
  </si>
  <si>
    <t>ANEXO N° 01</t>
  </si>
  <si>
    <t>IV. EXPERIENCIA LABORAL GENERAL</t>
  </si>
  <si>
    <t>,           de                                           del 2024</t>
  </si>
  <si>
    <t>V. EXPERIENCIA LABORAL ESPECÍFICA</t>
  </si>
  <si>
    <r>
      <t xml:space="preserve">IMPORTANTE
Formulo la presente </t>
    </r>
    <r>
      <rPr>
        <u/>
        <sz val="11"/>
        <color indexed="8"/>
        <rFont val="Calibri"/>
        <family val="2"/>
      </rPr>
      <t>Declaración Jurada</t>
    </r>
    <r>
      <rPr>
        <sz val="11"/>
        <color indexed="8"/>
        <rFont val="Calibri"/>
        <family val="2"/>
      </rPr>
      <t xml:space="preserve"> en virtud del Principio de Veracidad previsto en el numeral 1.7 artículo 42° de la Ley N° 27444, Ley de Procedimiento Administrativo General sujetándose a las acciones legales y/o que correspondan de acuerdo a la legislación nacional vigente. Por lo que declaro que todos los datos y/o información consignada en el presente Formato de  Hoja de Vida son verdaderos . Dicho documento se somete al proceso de fiscalización que lleve acabo la entidad. </t>
    </r>
  </si>
  <si>
    <t>Para el caso que el perfil requiera colegiatura</t>
  </si>
  <si>
    <t>PERSONAL LICENCIADO DE LAS FUERZAS ARMADAS (en caso coresponda)</t>
  </si>
  <si>
    <t>COLEGIATURA y HABILITACIÓN PROFESIONAL (en caso el perfil lo requiera)</t>
  </si>
  <si>
    <t>PROCESO DE SELECCIÓN CAS N° 002-2024-UNPRG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</si>
</sst>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S/.-280A]\ * #,##0.00_ ;_ [$S/.-280A]\ * \-#,##0.00_ ;_ [$S/.-280A]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0404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Font="1" applyProtection="1">
      <protection locked="0" hidden="1"/>
    </xf>
    <xf numFmtId="0" fontId="6" fillId="0" borderId="0" xfId="0" applyFont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left" vertical="center" wrapText="1"/>
      <protection locked="0" hidden="1"/>
    </xf>
    <xf numFmtId="0" fontId="0" fillId="0" borderId="0" xfId="0" applyFont="1" applyAlignment="1" applyProtection="1">
      <alignment horizontal="justify" vertical="top"/>
      <protection locked="0" hidden="1"/>
    </xf>
    <xf numFmtId="0" fontId="0" fillId="0" borderId="1" xfId="0" applyFont="1" applyBorder="1" applyProtection="1">
      <protection locked="0" hidden="1"/>
    </xf>
    <xf numFmtId="0" fontId="0" fillId="0" borderId="0" xfId="0" applyFont="1" applyBorder="1" applyProtection="1"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left"/>
      <protection locked="0" hidden="1"/>
    </xf>
    <xf numFmtId="0" fontId="0" fillId="0" borderId="0" xfId="0" applyFont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left"/>
      <protection locked="0" hidden="1"/>
    </xf>
    <xf numFmtId="14" fontId="0" fillId="0" borderId="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protection locked="0" hidden="1"/>
    </xf>
    <xf numFmtId="0" fontId="6" fillId="0" borderId="0" xfId="0" applyFont="1" applyAlignment="1" applyProtection="1">
      <alignment horizontal="left" vertical="center"/>
      <protection locked="0" hidden="1"/>
    </xf>
    <xf numFmtId="0" fontId="0" fillId="0" borderId="0" xfId="0" applyFont="1" applyAlignment="1" applyProtection="1">
      <alignment horizontal="justify" vertical="top" wrapText="1"/>
      <protection locked="0"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Font="1" applyFill="1" applyBorder="1" applyAlignment="1" applyProtection="1">
      <alignment horizontal="justify" vertical="top"/>
      <protection locked="0" hidden="1"/>
    </xf>
    <xf numFmtId="0" fontId="0" fillId="0" borderId="0" xfId="0" applyFont="1" applyFill="1" applyBorder="1" applyProtection="1">
      <protection locked="0" hidden="1"/>
    </xf>
    <xf numFmtId="0" fontId="0" fillId="0" borderId="0" xfId="0" applyFont="1" applyFill="1" applyBorder="1" applyAlignment="1" applyProtection="1">
      <protection locked="0" hidden="1"/>
    </xf>
    <xf numFmtId="0" fontId="6" fillId="0" borderId="0" xfId="0" applyFont="1" applyFill="1" applyBorder="1" applyAlignment="1" applyProtection="1">
      <alignment horizontal="left" vertical="center"/>
      <protection locked="0" hidden="1"/>
    </xf>
    <xf numFmtId="0" fontId="0" fillId="0" borderId="0" xfId="0" applyFont="1" applyBorder="1" applyAlignment="1" applyProtection="1">
      <alignment vertical="top"/>
      <protection locked="0" hidden="1"/>
    </xf>
    <xf numFmtId="0" fontId="0" fillId="0" borderId="0" xfId="0" applyFont="1" applyAlignment="1" applyProtection="1">
      <alignment vertical="center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top"/>
      <protection locked="0" hidden="1"/>
    </xf>
    <xf numFmtId="0" fontId="8" fillId="0" borderId="0" xfId="0" applyFont="1"/>
    <xf numFmtId="0" fontId="6" fillId="0" borderId="1" xfId="0" applyFont="1" applyFill="1" applyBorder="1" applyAlignment="1" applyProtection="1">
      <alignment vertical="center" wrapText="1"/>
      <protection locked="0" hidden="1"/>
    </xf>
    <xf numFmtId="0" fontId="5" fillId="0" borderId="0" xfId="0" applyFont="1" applyFill="1"/>
    <xf numFmtId="0" fontId="0" fillId="0" borderId="1" xfId="0" applyFont="1" applyBorder="1" applyAlignment="1" applyProtection="1"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 applyBorder="1" applyAlignment="1" applyProtection="1">
      <alignment horizontal="left" vertical="center" wrapText="1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6" fillId="0" borderId="0" xfId="0" applyFont="1" applyFill="1" applyBorder="1" applyAlignment="1" applyProtection="1">
      <alignment vertical="center" wrapText="1"/>
      <protection locked="0" hidden="1"/>
    </xf>
    <xf numFmtId="0" fontId="6" fillId="3" borderId="0" xfId="0" applyFont="1" applyFill="1" applyBorder="1" applyAlignment="1" applyProtection="1">
      <alignment vertical="center" wrapText="1"/>
      <protection locked="0" hidden="1"/>
    </xf>
    <xf numFmtId="0" fontId="6" fillId="0" borderId="2" xfId="0" applyFont="1" applyBorder="1" applyAlignment="1" applyProtection="1">
      <alignment horizontal="left" vertical="center"/>
      <protection locked="0" hidden="1"/>
    </xf>
    <xf numFmtId="0" fontId="6" fillId="0" borderId="0" xfId="0" applyFont="1" applyBorder="1" applyAlignment="1" applyProtection="1">
      <alignment horizontal="left" vertical="center"/>
      <protection locked="0" hidden="1"/>
    </xf>
    <xf numFmtId="0" fontId="6" fillId="4" borderId="3" xfId="0" applyFont="1" applyFill="1" applyBorder="1" applyAlignment="1" applyProtection="1">
      <alignment horizontal="center" vertical="center" wrapText="1"/>
      <protection locked="0" hidden="1"/>
    </xf>
    <xf numFmtId="14" fontId="0" fillId="0" borderId="1" xfId="0" applyNumberFormat="1" applyFont="1" applyBorder="1" applyAlignment="1" applyProtection="1">
      <alignment vertical="center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Border="1" applyAlignment="1" applyProtection="1">
      <alignment horizontal="left" vertical="center"/>
      <protection locked="0" hidden="1"/>
    </xf>
    <xf numFmtId="0" fontId="6" fillId="3" borderId="0" xfId="0" applyFont="1" applyFill="1" applyBorder="1" applyAlignment="1" applyProtection="1">
      <alignment horizontal="center" vertical="center" wrapText="1"/>
      <protection locked="0" hidden="1"/>
    </xf>
    <xf numFmtId="14" fontId="0" fillId="0" borderId="1" xfId="0" applyNumberFormat="1" applyFont="1" applyBorder="1" applyProtection="1">
      <protection locked="0" hidden="1"/>
    </xf>
    <xf numFmtId="0" fontId="0" fillId="0" borderId="4" xfId="0" applyFont="1" applyBorder="1" applyAlignment="1" applyProtection="1">
      <protection locked="0" hidden="1"/>
    </xf>
    <xf numFmtId="0" fontId="0" fillId="0" borderId="5" xfId="0" applyFont="1" applyBorder="1" applyAlignment="1" applyProtection="1">
      <protection locked="0" hidden="1"/>
    </xf>
    <xf numFmtId="164" fontId="0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left" vertical="center"/>
      <protection locked="0" hidden="1"/>
    </xf>
    <xf numFmtId="0" fontId="0" fillId="0" borderId="3" xfId="0" applyFont="1" applyBorder="1" applyAlignment="1" applyProtection="1">
      <protection locked="0" hidden="1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left" vertical="center"/>
      <protection locked="0" hidden="1"/>
    </xf>
    <xf numFmtId="0" fontId="0" fillId="3" borderId="0" xfId="0" applyFont="1" applyFill="1" applyProtection="1">
      <protection locked="0" hidden="1"/>
    </xf>
    <xf numFmtId="0" fontId="6" fillId="2" borderId="1" xfId="0" applyFont="1" applyFill="1" applyBorder="1" applyAlignment="1" applyProtection="1">
      <alignment horizontal="center" wrapText="1"/>
      <protection locked="0" hidden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 hidden="1"/>
    </xf>
    <xf numFmtId="0" fontId="0" fillId="3" borderId="0" xfId="0" applyFont="1" applyFill="1" applyBorder="1" applyAlignment="1" applyProtection="1">
      <alignment vertical="center"/>
      <protection locked="0" hidden="1"/>
    </xf>
    <xf numFmtId="0" fontId="6" fillId="4" borderId="0" xfId="0" applyFont="1" applyFill="1" applyBorder="1" applyAlignment="1" applyProtection="1">
      <alignment horizontal="center" vertical="center" wrapText="1"/>
      <protection locked="0" hidden="1"/>
    </xf>
    <xf numFmtId="0" fontId="0" fillId="3" borderId="0" xfId="0" applyFont="1" applyFill="1" applyBorder="1" applyAlignment="1" applyProtection="1">
      <alignment horizontal="center" vertical="center"/>
      <protection locked="0" hidden="1"/>
    </xf>
    <xf numFmtId="0" fontId="6" fillId="2" borderId="6" xfId="0" applyFont="1" applyFill="1" applyBorder="1" applyAlignment="1" applyProtection="1">
      <alignment horizontal="center" vertical="center" wrapText="1"/>
      <protection locked="0" hidden="1"/>
    </xf>
    <xf numFmtId="0" fontId="6" fillId="2" borderId="8" xfId="0" applyFont="1" applyFill="1" applyBorder="1" applyAlignment="1" applyProtection="1">
      <alignment horizontal="center" vertical="center" wrapText="1"/>
      <protection locked="0" hidden="1"/>
    </xf>
    <xf numFmtId="0" fontId="6" fillId="2" borderId="9" xfId="0" applyFont="1" applyFill="1" applyBorder="1" applyAlignment="1" applyProtection="1">
      <alignment horizontal="center" vertical="center" wrapText="1"/>
      <protection locked="0" hidden="1"/>
    </xf>
    <xf numFmtId="0" fontId="6" fillId="2" borderId="10" xfId="0" applyFont="1" applyFill="1" applyBorder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3" xfId="0" applyFont="1" applyBorder="1" applyAlignment="1" applyProtection="1">
      <alignment horizontal="center"/>
      <protection locked="0" hidden="1"/>
    </xf>
    <xf numFmtId="0" fontId="0" fillId="0" borderId="5" xfId="0" applyFont="1" applyBorder="1" applyAlignment="1" applyProtection="1">
      <alignment horizontal="center"/>
      <protection locked="0" hidden="1"/>
    </xf>
    <xf numFmtId="0" fontId="0" fillId="0" borderId="4" xfId="0" applyFont="1" applyBorder="1" applyAlignment="1" applyProtection="1">
      <alignment vertical="top"/>
      <protection locked="0" hidden="1"/>
    </xf>
    <xf numFmtId="0" fontId="0" fillId="0" borderId="4" xfId="0" applyFont="1" applyBorder="1" applyAlignment="1" applyProtection="1">
      <alignment horizontal="left" vertical="top"/>
      <protection locked="0" hidden="1"/>
    </xf>
    <xf numFmtId="0" fontId="0" fillId="0" borderId="3" xfId="0" applyNumberFormat="1" applyFont="1" applyBorder="1" applyAlignment="1" applyProtection="1">
      <alignment horizontal="center" vertical="center" wrapText="1"/>
      <protection hidden="1"/>
    </xf>
    <xf numFmtId="0" fontId="0" fillId="0" borderId="5" xfId="0" applyNumberFormat="1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locked="0" hidden="1"/>
    </xf>
    <xf numFmtId="0" fontId="0" fillId="0" borderId="4" xfId="0" applyFont="1" applyBorder="1" applyAlignment="1" applyProtection="1">
      <alignment horizontal="center" vertical="center"/>
      <protection locked="0" hidden="1"/>
    </xf>
    <xf numFmtId="0" fontId="0" fillId="0" borderId="5" xfId="0" applyFont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9" fillId="0" borderId="7" xfId="0" applyFont="1" applyBorder="1" applyAlignment="1" applyProtection="1">
      <alignment horizontal="left" vertical="center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0" fontId="0" fillId="0" borderId="1" xfId="0" applyFont="1" applyBorder="1" applyAlignment="1" applyProtection="1">
      <alignment horizontal="left" vertical="top"/>
      <protection locked="0" hidden="1"/>
    </xf>
    <xf numFmtId="0" fontId="6" fillId="3" borderId="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/>
      <protection locked="0" hidden="1"/>
    </xf>
    <xf numFmtId="0" fontId="6" fillId="2" borderId="4" xfId="0" applyFont="1" applyFill="1" applyBorder="1" applyAlignment="1" applyProtection="1">
      <alignment horizontal="center" vertical="center"/>
      <protection locked="0" hidden="1"/>
    </xf>
    <xf numFmtId="0" fontId="6" fillId="2" borderId="5" xfId="0" applyFont="1" applyFill="1" applyBorder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left" vertical="center"/>
      <protection locked="0" hidden="1"/>
    </xf>
    <xf numFmtId="0" fontId="0" fillId="2" borderId="1" xfId="0" applyFont="1" applyFill="1" applyBorder="1" applyAlignment="1" applyProtection="1">
      <alignment horizontal="center" vertical="center"/>
      <protection locked="0" hidden="1"/>
    </xf>
    <xf numFmtId="0" fontId="0" fillId="0" borderId="3" xfId="0" applyFont="1" applyBorder="1" applyAlignment="1" applyProtection="1">
      <alignment horizontal="left" vertical="top"/>
      <protection locked="0" hidden="1"/>
    </xf>
    <xf numFmtId="0" fontId="0" fillId="0" borderId="5" xfId="0" applyFont="1" applyBorder="1" applyAlignment="1" applyProtection="1">
      <alignment horizontal="left" vertical="top"/>
      <protection locked="0" hidden="1"/>
    </xf>
    <xf numFmtId="0" fontId="0" fillId="0" borderId="1" xfId="0" applyFont="1" applyBorder="1" applyAlignment="1" applyProtection="1">
      <alignment horizontal="left" vertical="center" wrapText="1"/>
      <protection hidden="1"/>
    </xf>
    <xf numFmtId="0" fontId="0" fillId="0" borderId="3" xfId="0" applyFont="1" applyBorder="1" applyAlignment="1" applyProtection="1">
      <alignment horizontal="left" vertical="center"/>
      <protection locked="0" hidden="1"/>
    </xf>
    <xf numFmtId="0" fontId="0" fillId="0" borderId="5" xfId="0" applyFont="1" applyBorder="1" applyAlignment="1" applyProtection="1">
      <alignment horizontal="left" vertical="center"/>
      <protection locked="0" hidden="1"/>
    </xf>
    <xf numFmtId="0" fontId="9" fillId="0" borderId="0" xfId="0" applyFont="1" applyBorder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horizontal="left"/>
      <protection locked="0" hidden="1"/>
    </xf>
    <xf numFmtId="0" fontId="0" fillId="0" borderId="4" xfId="0" applyFont="1" applyBorder="1" applyAlignment="1" applyProtection="1">
      <alignment horizontal="center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 hidden="1"/>
    </xf>
    <xf numFmtId="0" fontId="6" fillId="4" borderId="3" xfId="0" applyFont="1" applyFill="1" applyBorder="1" applyAlignment="1" applyProtection="1">
      <alignment horizontal="left" vertical="center" wrapText="1"/>
      <protection locked="0" hidden="1"/>
    </xf>
    <xf numFmtId="0" fontId="6" fillId="4" borderId="4" xfId="0" applyFont="1" applyFill="1" applyBorder="1" applyAlignment="1" applyProtection="1">
      <alignment horizontal="left" vertical="center" wrapText="1"/>
      <protection locked="0" hidden="1"/>
    </xf>
    <xf numFmtId="0" fontId="6" fillId="4" borderId="5" xfId="0" applyFont="1" applyFill="1" applyBorder="1" applyAlignment="1" applyProtection="1">
      <alignment horizontal="left" vertical="center" wrapText="1"/>
      <protection locked="0" hidden="1"/>
    </xf>
    <xf numFmtId="0" fontId="0" fillId="0" borderId="1" xfId="0" applyFont="1" applyBorder="1" applyAlignment="1" applyProtection="1">
      <alignment horizontal="center" vertical="center" wrapText="1"/>
      <protection locked="0" hidden="1"/>
    </xf>
    <xf numFmtId="0" fontId="0" fillId="4" borderId="1" xfId="0" applyFont="1" applyFill="1" applyBorder="1" applyAlignment="1" applyProtection="1">
      <alignment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locked="0" hidden="1"/>
    </xf>
    <xf numFmtId="0" fontId="0" fillId="0" borderId="4" xfId="0" applyFont="1" applyBorder="1" applyAlignment="1" applyProtection="1">
      <alignment horizontal="center" vertical="center" wrapText="1"/>
      <protection locked="0" hidden="1"/>
    </xf>
    <xf numFmtId="0" fontId="0" fillId="0" borderId="5" xfId="0" applyFont="1" applyBorder="1" applyAlignment="1" applyProtection="1">
      <alignment horizontal="center" vertical="center" wrapText="1"/>
      <protection locked="0" hidden="1"/>
    </xf>
    <xf numFmtId="0" fontId="9" fillId="0" borderId="7" xfId="0" applyFont="1" applyBorder="1" applyAlignment="1" applyProtection="1">
      <alignment horizontal="left" vertical="center" wrapText="1"/>
      <protection locked="0" hidden="1"/>
    </xf>
    <xf numFmtId="0" fontId="0" fillId="0" borderId="3" xfId="0" applyFont="1" applyBorder="1" applyAlignment="1" applyProtection="1">
      <alignment horizontal="left" vertical="center" wrapText="1"/>
      <protection locked="0" hidden="1"/>
    </xf>
    <xf numFmtId="0" fontId="0" fillId="0" borderId="4" xfId="0" applyFont="1" applyBorder="1" applyAlignment="1" applyProtection="1">
      <alignment horizontal="left" vertical="center" wrapText="1"/>
      <protection locked="0" hidden="1"/>
    </xf>
    <xf numFmtId="0" fontId="0" fillId="0" borderId="5" xfId="0" applyFont="1" applyBorder="1" applyAlignment="1" applyProtection="1">
      <alignment horizontal="left" vertical="center" wrapText="1"/>
      <protection locked="0" hidden="1"/>
    </xf>
    <xf numFmtId="0" fontId="0" fillId="0" borderId="3" xfId="0" applyFont="1" applyBorder="1" applyAlignment="1" applyProtection="1">
      <alignment horizontal="lef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locked="0" hidden="1"/>
    </xf>
    <xf numFmtId="0" fontId="6" fillId="4" borderId="5" xfId="0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 applyBorder="1" applyAlignment="1" applyProtection="1">
      <alignment horizontal="left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4" xfId="0" applyFont="1" applyFill="1" applyBorder="1" applyAlignment="1" applyProtection="1">
      <alignment horizontal="center" vertical="center" wrapText="1"/>
      <protection locked="0" hidden="1"/>
    </xf>
    <xf numFmtId="0" fontId="6" fillId="4" borderId="3" xfId="0" applyFont="1" applyFill="1" applyBorder="1" applyAlignment="1" applyProtection="1">
      <alignment horizontal="center" vertical="center"/>
      <protection locked="0" hidden="1"/>
    </xf>
    <xf numFmtId="0" fontId="6" fillId="4" borderId="4" xfId="0" applyFont="1" applyFill="1" applyBorder="1" applyAlignment="1" applyProtection="1">
      <alignment horizontal="center" vertical="center"/>
      <protection locked="0" hidden="1"/>
    </xf>
    <xf numFmtId="0" fontId="6" fillId="4" borderId="5" xfId="0" applyFont="1" applyFill="1" applyBorder="1" applyAlignment="1" applyProtection="1">
      <alignment horizontal="center" vertical="center"/>
      <protection locked="0"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5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hidden="1"/>
    </xf>
    <xf numFmtId="0" fontId="0" fillId="4" borderId="3" xfId="0" applyFont="1" applyFill="1" applyBorder="1" applyAlignment="1" applyProtection="1">
      <alignment horizontal="left" vertical="center" wrapText="1"/>
      <protection hidden="1"/>
    </xf>
    <xf numFmtId="0" fontId="0" fillId="4" borderId="4" xfId="0" applyFont="1" applyFill="1" applyBorder="1" applyAlignment="1" applyProtection="1">
      <alignment horizontal="left" vertical="center" wrapText="1"/>
      <protection hidden="1"/>
    </xf>
    <xf numFmtId="0" fontId="0" fillId="4" borderId="5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lef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Alignment="1" applyProtection="1">
      <alignment horizontal="justify" vertical="top" wrapText="1"/>
      <protection locked="0" hidden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0" fillId="0" borderId="4" xfId="0" applyFont="1" applyBorder="1" applyAlignment="1" applyProtection="1">
      <alignment horizontal="left" vertical="center"/>
      <protection locked="0" hidden="1"/>
    </xf>
    <xf numFmtId="0" fontId="12" fillId="0" borderId="0" xfId="0" applyFont="1" applyAlignment="1" applyProtection="1">
      <alignment horizontal="right"/>
      <protection locked="0" hidden="1"/>
    </xf>
    <xf numFmtId="0" fontId="0" fillId="0" borderId="1" xfId="0" applyFont="1" applyBorder="1" applyAlignment="1" applyProtection="1">
      <alignment horizontal="left" vertical="center"/>
      <protection hidden="1"/>
    </xf>
    <xf numFmtId="14" fontId="0" fillId="0" borderId="3" xfId="0" applyNumberFormat="1" applyFont="1" applyBorder="1" applyAlignment="1" applyProtection="1">
      <alignment horizontal="center" vertical="center"/>
      <protection locked="0" hidden="1"/>
    </xf>
    <xf numFmtId="14" fontId="0" fillId="0" borderId="4" xfId="0" applyNumberFormat="1" applyFont="1" applyBorder="1" applyAlignment="1" applyProtection="1">
      <alignment horizontal="center" vertical="center"/>
      <protection locked="0" hidden="1"/>
    </xf>
    <xf numFmtId="14" fontId="0" fillId="0" borderId="5" xfId="0" applyNumberFormat="1" applyFont="1" applyBorder="1" applyAlignment="1" applyProtection="1">
      <alignment horizontal="center" vertical="center"/>
      <protection locked="0" hidden="1"/>
    </xf>
    <xf numFmtId="0" fontId="6" fillId="4" borderId="4" xfId="0" applyFont="1" applyFill="1" applyBorder="1" applyAlignment="1" applyProtection="1">
      <alignment horizontal="center" vertical="center" wrapText="1"/>
      <protection locked="0" hidden="1"/>
    </xf>
    <xf numFmtId="0" fontId="6" fillId="2" borderId="11" xfId="0" applyFont="1" applyFill="1" applyBorder="1" applyAlignment="1" applyProtection="1">
      <alignment horizontal="center" vertical="center" wrapText="1"/>
      <protection locked="0" hidden="1"/>
    </xf>
    <xf numFmtId="0" fontId="6" fillId="2" borderId="12" xfId="0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horizontal="justify" vertical="center" wrapText="1"/>
      <protection locked="0" hidden="1"/>
    </xf>
    <xf numFmtId="0" fontId="0" fillId="0" borderId="2" xfId="0" applyFont="1" applyBorder="1" applyAlignment="1" applyProtection="1">
      <alignment horizontal="left" vertical="center"/>
      <protection locked="0" hidden="1"/>
    </xf>
    <xf numFmtId="0" fontId="6" fillId="2" borderId="1" xfId="0" applyFont="1" applyFill="1" applyBorder="1" applyAlignment="1" applyProtection="1">
      <alignment horizontal="left" vertical="center" wrapText="1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6" fillId="0" borderId="6" xfId="0" applyFont="1" applyBorder="1" applyAlignment="1" applyProtection="1">
      <alignment horizontal="left" vertical="top"/>
      <protection locked="0" hidden="1"/>
    </xf>
    <xf numFmtId="0" fontId="6" fillId="0" borderId="7" xfId="0" applyFont="1" applyBorder="1" applyAlignment="1" applyProtection="1">
      <alignment horizontal="left" vertical="top"/>
      <protection locked="0" hidden="1"/>
    </xf>
    <xf numFmtId="0" fontId="6" fillId="0" borderId="8" xfId="0" applyFont="1" applyBorder="1" applyAlignment="1" applyProtection="1">
      <alignment horizontal="left" vertical="top"/>
      <protection locked="0" hidden="1"/>
    </xf>
    <xf numFmtId="0" fontId="6" fillId="0" borderId="9" xfId="0" applyFont="1" applyBorder="1" applyAlignment="1" applyProtection="1">
      <alignment horizontal="left" vertical="top"/>
      <protection locked="0" hidden="1"/>
    </xf>
    <xf numFmtId="0" fontId="6" fillId="0" borderId="2" xfId="0" applyFont="1" applyBorder="1" applyAlignment="1" applyProtection="1">
      <alignment horizontal="left" vertical="top"/>
      <protection locked="0" hidden="1"/>
    </xf>
    <xf numFmtId="0" fontId="6" fillId="0" borderId="10" xfId="0" applyFont="1" applyBorder="1" applyAlignment="1" applyProtection="1">
      <alignment horizontal="left" vertical="top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2" xfId="0" applyFont="1" applyBorder="1" applyAlignment="1" applyProtection="1">
      <alignment horizontal="left" vertical="center"/>
      <protection locked="0" hidden="1"/>
    </xf>
    <xf numFmtId="0" fontId="10" fillId="0" borderId="0" xfId="0" applyFont="1" applyBorder="1" applyAlignment="1" applyProtection="1">
      <alignment horizontal="left" vertic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</xdr:colOff>
      <xdr:row>0</xdr:row>
      <xdr:rowOff>0</xdr:rowOff>
    </xdr:from>
    <xdr:ext cx="184731" cy="27400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01590EA-0817-419F-BA5F-DA56AB241830}"/>
            </a:ext>
          </a:extLst>
        </xdr:cNvPr>
        <xdr:cNvSpPr txBox="1"/>
      </xdr:nvSpPr>
      <xdr:spPr>
        <a:xfrm>
          <a:off x="3552825" y="125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54"/>
  <sheetViews>
    <sheetView showGridLines="0" tabSelected="1" topLeftCell="A90" zoomScale="70" zoomScaleNormal="70" zoomScaleSheetLayoutView="110" workbookViewId="0">
      <selection activeCell="O96" sqref="O96"/>
    </sheetView>
  </sheetViews>
  <sheetFormatPr baseColWidth="10" defaultColWidth="11.44140625" defaultRowHeight="14.4" x14ac:dyDescent="0.3"/>
  <cols>
    <col min="1" max="1" width="4.44140625" style="9" customWidth="1"/>
    <col min="2" max="2" width="22.6640625" style="1" customWidth="1"/>
    <col min="3" max="3" width="24.6640625" style="1" customWidth="1"/>
    <col min="4" max="4" width="13" style="1" customWidth="1"/>
    <col min="5" max="5" width="15.6640625" style="1" customWidth="1"/>
    <col min="6" max="6" width="16" style="1" customWidth="1"/>
    <col min="7" max="8" width="6.109375" style="1" customWidth="1"/>
    <col min="9" max="9" width="5" style="1" customWidth="1"/>
    <col min="10" max="10" width="16.5546875" style="1" customWidth="1"/>
    <col min="11" max="11" width="15.33203125" style="1" customWidth="1"/>
    <col min="12" max="12" width="12.88671875" style="1" customWidth="1"/>
    <col min="13" max="13" width="10.109375" style="21" customWidth="1"/>
    <col min="14" max="16384" width="11.44140625" style="1"/>
  </cols>
  <sheetData>
    <row r="2" spans="1:13" ht="21" x14ac:dyDescent="0.3">
      <c r="A2" s="124" t="s">
        <v>86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22.5" customHeight="1" x14ac:dyDescent="0.3">
      <c r="A3" s="125" t="s">
        <v>40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ht="19.5" customHeight="1" x14ac:dyDescent="0.3">
      <c r="A4" s="126" t="s">
        <v>94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ht="28.5" customHeight="1" x14ac:dyDescent="0.3">
      <c r="A5" s="131" t="s">
        <v>82</v>
      </c>
      <c r="B5" s="131"/>
      <c r="C5" s="131"/>
      <c r="D5" s="132"/>
      <c r="E5" s="133"/>
      <c r="F5" s="133"/>
      <c r="G5" s="133"/>
      <c r="H5" s="133"/>
      <c r="I5" s="133"/>
      <c r="J5" s="133"/>
      <c r="K5" s="133"/>
      <c r="L5" s="133"/>
      <c r="M5" s="134"/>
    </row>
    <row r="6" spans="1:13" ht="72.75" customHeight="1" x14ac:dyDescent="0.3">
      <c r="A6" s="103" t="s">
        <v>90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24.75" customHeight="1" x14ac:dyDescent="0.3">
      <c r="A7" s="127" t="s">
        <v>41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ht="15" customHeigh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9"/>
    </row>
    <row r="9" spans="1:13" ht="23.25" customHeight="1" x14ac:dyDescent="0.3">
      <c r="A9" s="104" t="s">
        <v>20</v>
      </c>
      <c r="B9" s="104"/>
      <c r="C9" s="104"/>
      <c r="D9" s="104"/>
      <c r="E9" s="103"/>
      <c r="F9" s="103"/>
      <c r="G9" s="103"/>
      <c r="H9" s="103"/>
      <c r="I9" s="103"/>
      <c r="J9" s="103"/>
      <c r="K9" s="103"/>
      <c r="L9" s="103"/>
      <c r="M9" s="103"/>
    </row>
    <row r="10" spans="1:13" ht="23.25" customHeight="1" x14ac:dyDescent="0.3">
      <c r="A10" s="128" t="s">
        <v>42</v>
      </c>
      <c r="B10" s="129"/>
      <c r="C10" s="129"/>
      <c r="D10" s="130"/>
      <c r="E10" s="105"/>
      <c r="F10" s="106"/>
      <c r="G10" s="106"/>
      <c r="H10" s="106"/>
      <c r="I10" s="106"/>
      <c r="J10" s="106"/>
      <c r="K10" s="106"/>
      <c r="L10" s="106"/>
      <c r="M10" s="107"/>
    </row>
    <row r="11" spans="1:13" ht="23.25" customHeight="1" x14ac:dyDescent="0.3">
      <c r="A11" s="128" t="s">
        <v>43</v>
      </c>
      <c r="B11" s="129"/>
      <c r="C11" s="129"/>
      <c r="D11" s="130"/>
      <c r="E11" s="105"/>
      <c r="F11" s="106"/>
      <c r="G11" s="106"/>
      <c r="H11" s="106"/>
      <c r="I11" s="106"/>
      <c r="J11" s="106"/>
      <c r="K11" s="106"/>
      <c r="L11" s="106"/>
      <c r="M11" s="107"/>
    </row>
    <row r="12" spans="1:13" ht="23.25" customHeight="1" x14ac:dyDescent="0.3">
      <c r="A12" s="104" t="s">
        <v>44</v>
      </c>
      <c r="B12" s="104"/>
      <c r="C12" s="104"/>
      <c r="D12" s="104"/>
      <c r="E12" s="103"/>
      <c r="F12" s="103"/>
      <c r="G12" s="103"/>
      <c r="H12" s="103"/>
      <c r="I12" s="103"/>
      <c r="J12" s="103"/>
      <c r="K12" s="103"/>
      <c r="L12" s="103"/>
      <c r="M12" s="103"/>
    </row>
    <row r="13" spans="1:13" ht="23.25" customHeight="1" x14ac:dyDescent="0.3">
      <c r="A13" s="104" t="s">
        <v>21</v>
      </c>
      <c r="B13" s="104"/>
      <c r="C13" s="104"/>
      <c r="D13" s="104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13" ht="23.25" customHeight="1" x14ac:dyDescent="0.3">
      <c r="A14" s="104" t="s">
        <v>45</v>
      </c>
      <c r="B14" s="104"/>
      <c r="C14" s="104"/>
      <c r="D14" s="104"/>
      <c r="E14" s="103"/>
      <c r="F14" s="103"/>
      <c r="G14" s="103"/>
      <c r="H14" s="103"/>
      <c r="I14" s="103"/>
      <c r="J14" s="103"/>
      <c r="K14" s="103"/>
      <c r="L14" s="103"/>
      <c r="M14" s="103"/>
    </row>
    <row r="15" spans="1:13" ht="23.25" customHeight="1" x14ac:dyDescent="0.3">
      <c r="A15" s="104" t="s">
        <v>46</v>
      </c>
      <c r="B15" s="104"/>
      <c r="C15" s="104"/>
      <c r="D15" s="104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13" ht="23.25" customHeight="1" x14ac:dyDescent="0.3">
      <c r="A16" s="104" t="s">
        <v>47</v>
      </c>
      <c r="B16" s="104"/>
      <c r="C16" s="104"/>
      <c r="D16" s="104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3" ht="23.25" customHeight="1" x14ac:dyDescent="0.3">
      <c r="A17" s="104" t="s">
        <v>22</v>
      </c>
      <c r="B17" s="104"/>
      <c r="C17" s="104"/>
      <c r="D17" s="104"/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 ht="23.25" customHeight="1" x14ac:dyDescent="0.3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</row>
    <row r="19" spans="1:13" ht="26.25" customHeight="1" x14ac:dyDescent="0.3">
      <c r="A19" s="100" t="s">
        <v>92</v>
      </c>
      <c r="B19" s="101"/>
      <c r="C19" s="101"/>
      <c r="D19" s="101"/>
      <c r="E19" s="101"/>
      <c r="F19" s="101"/>
      <c r="G19" s="101"/>
      <c r="H19" s="101"/>
      <c r="I19" s="101"/>
      <c r="J19" s="102"/>
      <c r="K19" s="45" t="s">
        <v>23</v>
      </c>
      <c r="L19" s="45" t="s">
        <v>13</v>
      </c>
      <c r="M19" s="35"/>
    </row>
    <row r="20" spans="1:13" ht="26.25" customHeight="1" x14ac:dyDescent="0.3">
      <c r="A20" s="94" t="s">
        <v>48</v>
      </c>
      <c r="B20" s="146"/>
      <c r="C20" s="146"/>
      <c r="D20" s="146"/>
      <c r="E20" s="146"/>
      <c r="F20" s="146"/>
      <c r="G20" s="146"/>
      <c r="H20" s="146"/>
      <c r="I20" s="146"/>
      <c r="J20" s="95"/>
      <c r="K20" s="5"/>
      <c r="L20" s="33"/>
    </row>
    <row r="21" spans="1:13" ht="27" customHeight="1" x14ac:dyDescent="0.3">
      <c r="A21" s="116" t="s">
        <v>34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</row>
    <row r="22" spans="1:13" ht="27" customHeight="1" x14ac:dyDescent="0.3">
      <c r="A22" s="117" t="s">
        <v>33</v>
      </c>
      <c r="B22" s="118"/>
      <c r="C22" s="31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20.25" customHeight="1" x14ac:dyDescent="0.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27" customHeight="1" x14ac:dyDescent="0.3">
      <c r="A24" s="100" t="s">
        <v>14</v>
      </c>
      <c r="B24" s="101"/>
      <c r="C24" s="101"/>
      <c r="D24" s="101"/>
      <c r="E24" s="101"/>
      <c r="F24" s="101"/>
      <c r="G24" s="101"/>
      <c r="H24" s="101"/>
      <c r="I24" s="101"/>
      <c r="J24" s="102"/>
      <c r="K24" s="45" t="s">
        <v>23</v>
      </c>
      <c r="L24" s="45" t="s">
        <v>13</v>
      </c>
      <c r="M24" s="46"/>
    </row>
    <row r="25" spans="1:13" ht="27" customHeight="1" x14ac:dyDescent="0.3">
      <c r="A25" s="109" t="s">
        <v>69</v>
      </c>
      <c r="B25" s="110"/>
      <c r="C25" s="110"/>
      <c r="D25" s="110"/>
      <c r="E25" s="110"/>
      <c r="F25" s="110"/>
      <c r="G25" s="110"/>
      <c r="H25" s="110"/>
      <c r="I25" s="110"/>
      <c r="J25" s="111"/>
      <c r="K25" s="5"/>
      <c r="L25" s="33"/>
      <c r="M25" s="46"/>
    </row>
    <row r="26" spans="1:13" ht="27" customHeight="1" x14ac:dyDescent="0.3">
      <c r="A26" s="116" t="s">
        <v>34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</row>
    <row r="27" spans="1:13" ht="27" customHeight="1" x14ac:dyDescent="0.3">
      <c r="A27" s="70" t="s">
        <v>49</v>
      </c>
      <c r="B27" s="70"/>
      <c r="C27" s="165"/>
      <c r="D27" s="159" t="s">
        <v>60</v>
      </c>
      <c r="E27" s="160"/>
      <c r="F27" s="160"/>
      <c r="G27" s="160"/>
      <c r="H27" s="160"/>
      <c r="I27" s="160"/>
      <c r="J27" s="160"/>
      <c r="K27" s="160"/>
      <c r="L27" s="161"/>
      <c r="M27" s="1"/>
    </row>
    <row r="28" spans="1:13" ht="30" customHeight="1" x14ac:dyDescent="0.3">
      <c r="A28" s="70"/>
      <c r="B28" s="70"/>
      <c r="C28" s="165"/>
      <c r="D28" s="162"/>
      <c r="E28" s="163"/>
      <c r="F28" s="163"/>
      <c r="G28" s="163"/>
      <c r="H28" s="163"/>
      <c r="I28" s="163"/>
      <c r="J28" s="163"/>
      <c r="K28" s="163"/>
      <c r="L28" s="164"/>
      <c r="M28" s="1"/>
    </row>
    <row r="29" spans="1:13" ht="27" customHeight="1" x14ac:dyDescent="0.3">
      <c r="A29" s="39"/>
      <c r="B29" s="39"/>
      <c r="C29" s="39"/>
      <c r="M29" s="1"/>
    </row>
    <row r="30" spans="1:13" ht="27" customHeight="1" x14ac:dyDescent="0.3">
      <c r="A30" s="100" t="s">
        <v>50</v>
      </c>
      <c r="B30" s="101"/>
      <c r="C30" s="101"/>
      <c r="D30" s="101"/>
      <c r="E30" s="101"/>
      <c r="F30" s="101"/>
      <c r="G30" s="101"/>
      <c r="H30" s="101"/>
      <c r="I30" s="101"/>
      <c r="J30" s="102"/>
      <c r="K30" s="45" t="s">
        <v>23</v>
      </c>
      <c r="L30" s="45" t="s">
        <v>13</v>
      </c>
      <c r="M30" s="46"/>
    </row>
    <row r="31" spans="1:13" ht="27" customHeight="1" x14ac:dyDescent="0.3">
      <c r="A31" s="109" t="s">
        <v>70</v>
      </c>
      <c r="B31" s="110"/>
      <c r="C31" s="110"/>
      <c r="D31" s="110"/>
      <c r="E31" s="110"/>
      <c r="F31" s="110"/>
      <c r="G31" s="110"/>
      <c r="H31" s="110"/>
      <c r="I31" s="110"/>
      <c r="J31" s="111"/>
      <c r="K31" s="5"/>
      <c r="L31" s="33"/>
      <c r="M31" s="46"/>
    </row>
    <row r="32" spans="1:13" ht="27" customHeight="1" x14ac:dyDescent="0.3">
      <c r="A32" s="116" t="s">
        <v>34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</row>
    <row r="33" spans="1:13" s="25" customFormat="1" ht="26.25" customHeight="1" x14ac:dyDescent="0.3">
      <c r="A33" s="117" t="s">
        <v>51</v>
      </c>
      <c r="B33" s="118"/>
      <c r="C33" s="3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25" customFormat="1" ht="26.25" customHeight="1" x14ac:dyDescent="0.3">
      <c r="A34" s="39"/>
      <c r="B34" s="39"/>
      <c r="C34" s="39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s="25" customFormat="1" ht="26.25" customHeight="1" x14ac:dyDescent="0.3">
      <c r="A35" s="100" t="s">
        <v>93</v>
      </c>
      <c r="B35" s="101"/>
      <c r="C35" s="101"/>
      <c r="D35" s="101"/>
      <c r="E35" s="101"/>
      <c r="F35" s="101"/>
      <c r="G35" s="101"/>
      <c r="H35" s="101"/>
      <c r="I35" s="101"/>
      <c r="J35" s="102"/>
      <c r="K35" s="45" t="s">
        <v>23</v>
      </c>
      <c r="L35" s="45" t="s">
        <v>13</v>
      </c>
      <c r="M35" s="46"/>
    </row>
    <row r="36" spans="1:13" s="25" customFormat="1" ht="26.25" customHeight="1" x14ac:dyDescent="0.3">
      <c r="A36" s="109" t="s">
        <v>71</v>
      </c>
      <c r="B36" s="110"/>
      <c r="C36" s="110"/>
      <c r="D36" s="110"/>
      <c r="E36" s="110"/>
      <c r="F36" s="110"/>
      <c r="G36" s="110"/>
      <c r="H36" s="110"/>
      <c r="I36" s="110"/>
      <c r="J36" s="111"/>
      <c r="K36" s="5"/>
      <c r="L36" s="33"/>
      <c r="M36" s="46"/>
    </row>
    <row r="37" spans="1:13" s="25" customFormat="1" ht="26.25" customHeight="1" x14ac:dyDescent="0.3">
      <c r="A37" s="116" t="s">
        <v>34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</row>
    <row r="38" spans="1:13" s="25" customFormat="1" ht="30" customHeight="1" x14ac:dyDescent="0.3">
      <c r="A38" s="117" t="s">
        <v>52</v>
      </c>
      <c r="B38" s="118"/>
      <c r="C38" s="3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s="25" customFormat="1" ht="30" customHeight="1" x14ac:dyDescent="0.3">
      <c r="A39" s="62" t="s">
        <v>91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1"/>
    </row>
    <row r="40" spans="1:13" s="25" customFormat="1" ht="30" customHeight="1" x14ac:dyDescent="0.3">
      <c r="A40" s="157" t="s">
        <v>53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"/>
    </row>
    <row r="41" spans="1:13" s="25" customFormat="1" ht="15.75" customHeight="1" x14ac:dyDescent="0.3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1"/>
    </row>
    <row r="42" spans="1:13" ht="28.5" customHeight="1" x14ac:dyDescent="0.3">
      <c r="A42" s="166" t="s">
        <v>54</v>
      </c>
      <c r="B42" s="166"/>
      <c r="C42" s="166"/>
      <c r="D42" s="167"/>
      <c r="E42" s="167"/>
      <c r="F42" s="167"/>
      <c r="G42" s="167"/>
      <c r="H42" s="167"/>
      <c r="I42" s="167"/>
      <c r="J42" s="167"/>
      <c r="K42" s="167"/>
      <c r="L42" s="167"/>
      <c r="M42" s="167"/>
    </row>
    <row r="43" spans="1:13" ht="28.5" customHeight="1" x14ac:dyDescent="0.3">
      <c r="A43" s="157" t="s">
        <v>75</v>
      </c>
      <c r="B43" s="157"/>
      <c r="C43" s="157"/>
      <c r="D43" s="158"/>
      <c r="E43" s="158"/>
      <c r="F43" s="42"/>
      <c r="G43" s="42"/>
      <c r="H43" s="42"/>
      <c r="I43" s="42"/>
      <c r="J43" s="42"/>
      <c r="K43" s="42"/>
      <c r="L43" s="42"/>
      <c r="M43" s="42"/>
    </row>
    <row r="44" spans="1:13" ht="28.5" customHeight="1" x14ac:dyDescent="0.3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2"/>
    </row>
    <row r="45" spans="1:13" ht="51.75" customHeight="1" x14ac:dyDescent="0.3">
      <c r="A45" s="122" t="s">
        <v>56</v>
      </c>
      <c r="B45" s="123"/>
      <c r="C45" s="114" t="s">
        <v>61</v>
      </c>
      <c r="D45" s="115"/>
      <c r="E45" s="45" t="s">
        <v>83</v>
      </c>
      <c r="F45" s="45" t="s">
        <v>84</v>
      </c>
      <c r="G45" s="119" t="s">
        <v>55</v>
      </c>
      <c r="H45" s="120"/>
      <c r="I45" s="120"/>
      <c r="J45" s="121"/>
      <c r="K45" s="99" t="s">
        <v>81</v>
      </c>
      <c r="L45" s="99"/>
      <c r="M45" s="47"/>
    </row>
    <row r="46" spans="1:13" ht="31.5" customHeight="1" x14ac:dyDescent="0.3">
      <c r="A46" s="93" t="s">
        <v>8</v>
      </c>
      <c r="B46" s="93"/>
      <c r="C46" s="71"/>
      <c r="D46" s="72"/>
      <c r="E46" s="48"/>
      <c r="F46" s="33"/>
      <c r="G46" s="71"/>
      <c r="H46" s="98"/>
      <c r="I46" s="98"/>
      <c r="J46" s="72"/>
      <c r="K46" s="82"/>
      <c r="L46" s="82"/>
      <c r="M46" s="12"/>
    </row>
    <row r="47" spans="1:13" ht="31.5" customHeight="1" x14ac:dyDescent="0.3">
      <c r="A47" s="93" t="s">
        <v>9</v>
      </c>
      <c r="B47" s="93"/>
      <c r="C47" s="71"/>
      <c r="D47" s="72"/>
      <c r="E47" s="48"/>
      <c r="F47" s="33"/>
      <c r="G47" s="71"/>
      <c r="H47" s="98"/>
      <c r="I47" s="98"/>
      <c r="J47" s="72"/>
      <c r="K47" s="82"/>
      <c r="L47" s="82"/>
      <c r="M47" s="12"/>
    </row>
    <row r="48" spans="1:13" ht="31.5" customHeight="1" x14ac:dyDescent="0.3">
      <c r="A48" s="93" t="s">
        <v>57</v>
      </c>
      <c r="B48" s="93"/>
      <c r="C48" s="71"/>
      <c r="D48" s="72"/>
      <c r="E48" s="48"/>
      <c r="F48" s="33"/>
      <c r="G48" s="71"/>
      <c r="H48" s="98"/>
      <c r="I48" s="98"/>
      <c r="J48" s="72"/>
      <c r="K48" s="82"/>
      <c r="L48" s="82"/>
      <c r="M48" s="12"/>
    </row>
    <row r="49" spans="1:13" ht="28.5" customHeight="1" x14ac:dyDescent="0.3">
      <c r="A49" s="93" t="s">
        <v>59</v>
      </c>
      <c r="B49" s="93"/>
      <c r="C49" s="71"/>
      <c r="D49" s="72"/>
      <c r="E49" s="48"/>
      <c r="F49" s="33"/>
      <c r="G49" s="49"/>
      <c r="H49" s="49"/>
      <c r="I49" s="49"/>
      <c r="J49" s="50"/>
      <c r="K49" s="82"/>
      <c r="L49" s="82"/>
      <c r="M49" s="12"/>
    </row>
    <row r="50" spans="1:13" ht="30.75" customHeight="1" x14ac:dyDescent="0.3">
      <c r="A50" s="112" t="s">
        <v>58</v>
      </c>
      <c r="B50" s="113"/>
      <c r="C50" s="71"/>
      <c r="D50" s="72"/>
      <c r="E50" s="48"/>
      <c r="F50" s="33"/>
      <c r="G50" s="71"/>
      <c r="H50" s="98"/>
      <c r="I50" s="98"/>
      <c r="J50" s="72"/>
      <c r="K50" s="82"/>
      <c r="L50" s="82"/>
      <c r="M50" s="12"/>
    </row>
    <row r="51" spans="1:13" ht="32.25" customHeight="1" x14ac:dyDescent="0.3">
      <c r="A51" s="135" t="s">
        <v>62</v>
      </c>
      <c r="B51" s="136"/>
      <c r="C51" s="71"/>
      <c r="D51" s="72"/>
      <c r="E51" s="48"/>
      <c r="F51" s="37"/>
      <c r="G51" s="71"/>
      <c r="H51" s="98"/>
      <c r="I51" s="98"/>
      <c r="J51" s="72"/>
      <c r="K51" s="71"/>
      <c r="L51" s="72"/>
      <c r="M51" s="12"/>
    </row>
    <row r="52" spans="1:13" ht="30.75" customHeight="1" x14ac:dyDescent="0.3">
      <c r="A52" s="148" t="s">
        <v>10</v>
      </c>
      <c r="B52" s="148"/>
      <c r="C52" s="71"/>
      <c r="D52" s="72"/>
      <c r="E52" s="48"/>
      <c r="F52" s="33"/>
      <c r="G52" s="71"/>
      <c r="H52" s="98"/>
      <c r="I52" s="98"/>
      <c r="J52" s="72"/>
      <c r="K52" s="82"/>
      <c r="L52" s="82"/>
      <c r="M52" s="12"/>
    </row>
    <row r="53" spans="1:13" ht="16.2" customHeight="1" x14ac:dyDescent="0.3">
      <c r="A53" s="81" t="s">
        <v>65</v>
      </c>
      <c r="B53" s="81"/>
      <c r="C53" s="81"/>
    </row>
    <row r="55" spans="1:13" ht="18" x14ac:dyDescent="0.35">
      <c r="A55" s="97" t="s">
        <v>24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</row>
    <row r="56" spans="1:13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8" spans="1:13" ht="47.25" customHeight="1" x14ac:dyDescent="0.3">
      <c r="A58" s="45" t="s">
        <v>0</v>
      </c>
      <c r="B58" s="114" t="s">
        <v>66</v>
      </c>
      <c r="C58" s="152"/>
      <c r="D58" s="114" t="s">
        <v>64</v>
      </c>
      <c r="E58" s="115"/>
      <c r="F58" s="43" t="s">
        <v>72</v>
      </c>
      <c r="G58" s="99" t="s">
        <v>73</v>
      </c>
      <c r="H58" s="99"/>
      <c r="I58" s="99"/>
      <c r="J58" s="99" t="s">
        <v>63</v>
      </c>
      <c r="K58" s="99"/>
      <c r="L58" s="61" t="s">
        <v>11</v>
      </c>
      <c r="M58" s="63"/>
    </row>
    <row r="59" spans="1:13" ht="36" customHeight="1" x14ac:dyDescent="0.3">
      <c r="A59" s="38">
        <v>1</v>
      </c>
      <c r="B59" s="94"/>
      <c r="C59" s="95"/>
      <c r="D59" s="75" t="str">
        <f t="shared" ref="D59:D64" si="0">IF(K59&lt;12,"     ",IF(K59&lt;90,"Curso", IF(K59&gt;=90,"Especialización")))</f>
        <v xml:space="preserve">     </v>
      </c>
      <c r="E59" s="76"/>
      <c r="F59" s="44"/>
      <c r="G59" s="149"/>
      <c r="H59" s="150"/>
      <c r="I59" s="151"/>
      <c r="J59" s="80"/>
      <c r="K59" s="80"/>
      <c r="L59" s="60"/>
      <c r="M59" s="64"/>
    </row>
    <row r="60" spans="1:13" ht="36" customHeight="1" x14ac:dyDescent="0.3">
      <c r="A60" s="38">
        <v>2</v>
      </c>
      <c r="B60" s="94"/>
      <c r="C60" s="95"/>
      <c r="D60" s="75" t="str">
        <f t="shared" si="0"/>
        <v xml:space="preserve">     </v>
      </c>
      <c r="E60" s="76"/>
      <c r="F60" s="38"/>
      <c r="G60" s="77"/>
      <c r="H60" s="78"/>
      <c r="I60" s="79"/>
      <c r="J60" s="80"/>
      <c r="K60" s="80"/>
      <c r="L60" s="60"/>
      <c r="M60" s="64"/>
    </row>
    <row r="61" spans="1:13" ht="36" customHeight="1" x14ac:dyDescent="0.3">
      <c r="A61" s="38">
        <v>3</v>
      </c>
      <c r="B61" s="77"/>
      <c r="C61" s="79"/>
      <c r="D61" s="75" t="str">
        <f t="shared" si="0"/>
        <v xml:space="preserve">     </v>
      </c>
      <c r="E61" s="76"/>
      <c r="F61" s="38"/>
      <c r="G61" s="77"/>
      <c r="H61" s="78"/>
      <c r="I61" s="79"/>
      <c r="J61" s="80"/>
      <c r="K61" s="80"/>
      <c r="L61" s="60"/>
      <c r="M61" s="64"/>
    </row>
    <row r="62" spans="1:13" ht="36" customHeight="1" x14ac:dyDescent="0.3">
      <c r="A62" s="38">
        <v>4</v>
      </c>
      <c r="B62" s="77"/>
      <c r="C62" s="79"/>
      <c r="D62" s="75" t="str">
        <f t="shared" si="0"/>
        <v xml:space="preserve">     </v>
      </c>
      <c r="E62" s="76"/>
      <c r="F62" s="38"/>
      <c r="G62" s="77"/>
      <c r="H62" s="78"/>
      <c r="I62" s="79"/>
      <c r="J62" s="80"/>
      <c r="K62" s="80"/>
      <c r="L62" s="60"/>
      <c r="M62" s="64"/>
    </row>
    <row r="63" spans="1:13" ht="36" customHeight="1" x14ac:dyDescent="0.3">
      <c r="A63" s="38">
        <v>5</v>
      </c>
      <c r="B63" s="77"/>
      <c r="C63" s="79"/>
      <c r="D63" s="75" t="str">
        <f t="shared" si="0"/>
        <v xml:space="preserve">     </v>
      </c>
      <c r="E63" s="76"/>
      <c r="F63" s="38"/>
      <c r="G63" s="77"/>
      <c r="H63" s="78"/>
      <c r="I63" s="79"/>
      <c r="J63" s="80"/>
      <c r="K63" s="80"/>
      <c r="L63" s="60"/>
      <c r="M63" s="64"/>
    </row>
    <row r="64" spans="1:13" ht="36" customHeight="1" x14ac:dyDescent="0.3">
      <c r="A64" s="38">
        <v>6</v>
      </c>
      <c r="B64" s="77"/>
      <c r="C64" s="79"/>
      <c r="D64" s="75" t="str">
        <f t="shared" si="0"/>
        <v xml:space="preserve">     </v>
      </c>
      <c r="E64" s="76"/>
      <c r="F64" s="38"/>
      <c r="G64" s="77"/>
      <c r="H64" s="78"/>
      <c r="I64" s="79"/>
      <c r="J64" s="80"/>
      <c r="K64" s="80"/>
      <c r="L64" s="60"/>
      <c r="M64" s="64"/>
    </row>
    <row r="65" spans="1:13" ht="36" customHeight="1" x14ac:dyDescent="0.3">
      <c r="A65" s="38">
        <v>7</v>
      </c>
      <c r="B65" s="77"/>
      <c r="C65" s="79"/>
      <c r="D65" s="75" t="str">
        <f>IF(K65&lt;12,"     ",IF(K65&lt;90,"Curso", IF(K65&gt;=90,"Especialización")))</f>
        <v xml:space="preserve">     </v>
      </c>
      <c r="E65" s="76"/>
      <c r="F65" s="38"/>
      <c r="G65" s="77"/>
      <c r="H65" s="78"/>
      <c r="I65" s="79"/>
      <c r="J65" s="80"/>
      <c r="K65" s="80"/>
      <c r="L65" s="60"/>
      <c r="M65" s="64"/>
    </row>
    <row r="66" spans="1:13" ht="36" customHeight="1" x14ac:dyDescent="0.3">
      <c r="A66" s="38">
        <v>8</v>
      </c>
      <c r="B66" s="77"/>
      <c r="C66" s="79"/>
      <c r="D66" s="75" t="str">
        <f>IF(K66&lt;12,"     ",IF(K66&lt;90,"Curso", IF(K66&gt;=90,"Especialización")))</f>
        <v xml:space="preserve">     </v>
      </c>
      <c r="E66" s="76"/>
      <c r="F66" s="38"/>
      <c r="G66" s="77"/>
      <c r="H66" s="78"/>
      <c r="I66" s="79"/>
      <c r="J66" s="80"/>
      <c r="K66" s="80"/>
      <c r="L66" s="60"/>
      <c r="M66" s="64"/>
    </row>
    <row r="67" spans="1:13" x14ac:dyDescent="0.3">
      <c r="A67" s="81" t="s">
        <v>65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96"/>
    </row>
    <row r="68" spans="1:13" x14ac:dyDescent="0.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</row>
    <row r="69" spans="1:13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3" ht="18" x14ac:dyDescent="0.35">
      <c r="A70" s="97" t="s">
        <v>87</v>
      </c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8"/>
    </row>
    <row r="71" spans="1:13" x14ac:dyDescent="0.3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3" ht="58.5" customHeight="1" x14ac:dyDescent="0.3">
      <c r="A72" s="143" t="s">
        <v>38</v>
      </c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</row>
    <row r="73" spans="1:13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3" ht="20.25" customHeight="1" x14ac:dyDescent="0.3">
      <c r="A74" s="90" t="s">
        <v>0</v>
      </c>
      <c r="B74" s="70" t="s">
        <v>25</v>
      </c>
      <c r="C74" s="69" t="s">
        <v>18</v>
      </c>
      <c r="D74" s="69" t="s">
        <v>3</v>
      </c>
      <c r="E74" s="70" t="s">
        <v>78</v>
      </c>
      <c r="F74" s="70" t="s">
        <v>79</v>
      </c>
      <c r="G74" s="70" t="s">
        <v>2</v>
      </c>
      <c r="H74" s="70"/>
      <c r="I74" s="70"/>
      <c r="J74" s="70" t="s">
        <v>80</v>
      </c>
      <c r="K74" s="70" t="s">
        <v>4</v>
      </c>
      <c r="L74" s="84"/>
      <c r="M74" s="85"/>
    </row>
    <row r="75" spans="1:13" ht="20.25" customHeight="1" x14ac:dyDescent="0.3">
      <c r="A75" s="90"/>
      <c r="B75" s="70"/>
      <c r="C75" s="69"/>
      <c r="D75" s="69"/>
      <c r="E75" s="70"/>
      <c r="F75" s="70"/>
      <c r="G75" s="34" t="s">
        <v>17</v>
      </c>
      <c r="H75" s="34" t="s">
        <v>15</v>
      </c>
      <c r="I75" s="34" t="s">
        <v>16</v>
      </c>
      <c r="J75" s="70"/>
      <c r="K75" s="70"/>
      <c r="L75" s="84"/>
      <c r="M75" s="85"/>
    </row>
    <row r="76" spans="1:13" ht="32.25" customHeight="1" x14ac:dyDescent="0.3">
      <c r="A76" s="38">
        <v>1</v>
      </c>
      <c r="B76" s="38"/>
      <c r="C76" s="38"/>
      <c r="D76" s="38"/>
      <c r="E76" s="11"/>
      <c r="F76" s="11"/>
      <c r="G76" s="15">
        <f t="shared" ref="G76:G85" si="1">DATEDIF(E76,F76,"y")</f>
        <v>0</v>
      </c>
      <c r="H76" s="15">
        <f t="shared" ref="H76:H85" si="2" xml:space="preserve"> DATEDIF(E76,F76,"ym")</f>
        <v>0</v>
      </c>
      <c r="I76" s="16">
        <f>DATEDIF(E76,F76,"md")</f>
        <v>0</v>
      </c>
      <c r="J76" s="51"/>
      <c r="K76" s="5"/>
      <c r="L76" s="6"/>
    </row>
    <row r="77" spans="1:13" ht="32.25" customHeight="1" x14ac:dyDescent="0.3">
      <c r="A77" s="38">
        <v>2</v>
      </c>
      <c r="B77" s="38"/>
      <c r="C77" s="38"/>
      <c r="D77" s="38"/>
      <c r="E77" s="11"/>
      <c r="F77" s="11"/>
      <c r="G77" s="15">
        <f t="shared" si="1"/>
        <v>0</v>
      </c>
      <c r="H77" s="15">
        <f t="shared" si="2"/>
        <v>0</v>
      </c>
      <c r="I77" s="16">
        <f t="shared" ref="I77:I85" si="3">DATEDIF(E77,F77,"md")</f>
        <v>0</v>
      </c>
      <c r="J77" s="51"/>
      <c r="K77" s="5"/>
      <c r="L77" s="6"/>
    </row>
    <row r="78" spans="1:13" ht="32.25" customHeight="1" x14ac:dyDescent="0.3">
      <c r="A78" s="38">
        <v>3</v>
      </c>
      <c r="B78" s="38"/>
      <c r="C78" s="38"/>
      <c r="D78" s="38"/>
      <c r="E78" s="11"/>
      <c r="F78" s="11"/>
      <c r="G78" s="15">
        <f t="shared" si="1"/>
        <v>0</v>
      </c>
      <c r="H78" s="15">
        <f t="shared" si="2"/>
        <v>0</v>
      </c>
      <c r="I78" s="16">
        <f t="shared" si="3"/>
        <v>0</v>
      </c>
      <c r="J78" s="51"/>
      <c r="K78" s="5"/>
      <c r="L78" s="6"/>
    </row>
    <row r="79" spans="1:13" ht="32.25" customHeight="1" x14ac:dyDescent="0.3">
      <c r="A79" s="38">
        <v>4</v>
      </c>
      <c r="B79" s="38"/>
      <c r="C79" s="38"/>
      <c r="D79" s="38"/>
      <c r="E79" s="11"/>
      <c r="F79" s="11"/>
      <c r="G79" s="15">
        <f t="shared" si="1"/>
        <v>0</v>
      </c>
      <c r="H79" s="15">
        <f t="shared" si="2"/>
        <v>0</v>
      </c>
      <c r="I79" s="16">
        <f t="shared" si="3"/>
        <v>0</v>
      </c>
      <c r="J79" s="51"/>
      <c r="K79" s="5"/>
      <c r="L79" s="6"/>
    </row>
    <row r="80" spans="1:13" ht="32.25" customHeight="1" x14ac:dyDescent="0.3">
      <c r="A80" s="38">
        <v>5</v>
      </c>
      <c r="B80" s="38"/>
      <c r="C80" s="38"/>
      <c r="D80" s="38"/>
      <c r="E80" s="11"/>
      <c r="F80" s="11"/>
      <c r="G80" s="15">
        <f t="shared" si="1"/>
        <v>0</v>
      </c>
      <c r="H80" s="15">
        <f t="shared" si="2"/>
        <v>0</v>
      </c>
      <c r="I80" s="16">
        <f t="shared" si="3"/>
        <v>0</v>
      </c>
      <c r="J80" s="51"/>
      <c r="K80" s="5"/>
      <c r="L80" s="6"/>
    </row>
    <row r="81" spans="1:13" ht="32.25" customHeight="1" x14ac:dyDescent="0.3">
      <c r="A81" s="38">
        <v>6</v>
      </c>
      <c r="B81" s="38"/>
      <c r="C81" s="38"/>
      <c r="D81" s="38"/>
      <c r="E81" s="11"/>
      <c r="F81" s="11"/>
      <c r="G81" s="15">
        <f>DATEDIF(E81,F81,"y")</f>
        <v>0</v>
      </c>
      <c r="H81" s="15">
        <f xml:space="preserve"> DATEDIF(E81,F81,"ym")</f>
        <v>0</v>
      </c>
      <c r="I81" s="16">
        <f>DATEDIF(E81,F81,"md")</f>
        <v>0</v>
      </c>
      <c r="J81" s="51"/>
      <c r="K81" s="5"/>
      <c r="L81" s="6"/>
    </row>
    <row r="82" spans="1:13" ht="32.25" customHeight="1" x14ac:dyDescent="0.3">
      <c r="A82" s="38">
        <v>7</v>
      </c>
      <c r="B82" s="38"/>
      <c r="C82" s="38"/>
      <c r="D82" s="38"/>
      <c r="E82" s="11"/>
      <c r="F82" s="11"/>
      <c r="G82" s="15">
        <f>DATEDIF(E82,F82,"y")</f>
        <v>0</v>
      </c>
      <c r="H82" s="15">
        <f xml:space="preserve"> DATEDIF(E82,F82,"ym")</f>
        <v>0</v>
      </c>
      <c r="I82" s="16">
        <f>DATEDIF(E82,F82,"md")</f>
        <v>0</v>
      </c>
      <c r="J82" s="51"/>
      <c r="K82" s="5"/>
      <c r="L82" s="6"/>
    </row>
    <row r="83" spans="1:13" ht="32.25" customHeight="1" x14ac:dyDescent="0.3">
      <c r="A83" s="38">
        <v>8</v>
      </c>
      <c r="B83" s="38"/>
      <c r="C83" s="38"/>
      <c r="D83" s="38"/>
      <c r="E83" s="11"/>
      <c r="F83" s="11"/>
      <c r="G83" s="15">
        <f>DATEDIF(E83,F83,"y")</f>
        <v>0</v>
      </c>
      <c r="H83" s="15">
        <f xml:space="preserve"> DATEDIF(E83,F83,"ym")</f>
        <v>0</v>
      </c>
      <c r="I83" s="16">
        <f>DATEDIF(E83,F83,"md")</f>
        <v>0</v>
      </c>
      <c r="J83" s="51"/>
      <c r="K83" s="5"/>
      <c r="L83" s="6"/>
    </row>
    <row r="84" spans="1:13" ht="32.25" customHeight="1" x14ac:dyDescent="0.3">
      <c r="A84" s="38">
        <v>9</v>
      </c>
      <c r="B84" s="38"/>
      <c r="C84" s="38"/>
      <c r="D84" s="38"/>
      <c r="E84" s="11"/>
      <c r="F84" s="11"/>
      <c r="G84" s="15">
        <f t="shared" si="1"/>
        <v>0</v>
      </c>
      <c r="H84" s="15">
        <f t="shared" si="2"/>
        <v>0</v>
      </c>
      <c r="I84" s="16">
        <f t="shared" si="3"/>
        <v>0</v>
      </c>
      <c r="J84" s="51"/>
      <c r="K84" s="5"/>
      <c r="L84" s="6"/>
    </row>
    <row r="85" spans="1:13" ht="32.25" customHeight="1" x14ac:dyDescent="0.3">
      <c r="A85" s="38">
        <v>10</v>
      </c>
      <c r="B85" s="38"/>
      <c r="C85" s="38"/>
      <c r="D85" s="38"/>
      <c r="E85" s="11"/>
      <c r="F85" s="11"/>
      <c r="G85" s="15">
        <f t="shared" si="1"/>
        <v>0</v>
      </c>
      <c r="H85" s="15">
        <f t="shared" si="2"/>
        <v>0</v>
      </c>
      <c r="I85" s="16">
        <f t="shared" si="3"/>
        <v>0</v>
      </c>
      <c r="J85" s="51"/>
      <c r="K85" s="5"/>
      <c r="L85" s="6"/>
    </row>
    <row r="86" spans="1:13" ht="24.6" customHeight="1" x14ac:dyDescent="0.3"/>
    <row r="87" spans="1:13" x14ac:dyDescent="0.3">
      <c r="A87" s="70" t="s">
        <v>5</v>
      </c>
      <c r="B87" s="70"/>
      <c r="C87" s="70"/>
      <c r="D87" s="70"/>
      <c r="E87" s="70"/>
      <c r="F87" s="70"/>
      <c r="G87" s="58" t="s">
        <v>17</v>
      </c>
      <c r="H87" s="58" t="s">
        <v>15</v>
      </c>
      <c r="I87" s="58" t="s">
        <v>16</v>
      </c>
      <c r="J87" s="6"/>
      <c r="K87" s="6"/>
      <c r="L87" s="6"/>
    </row>
    <row r="88" spans="1:13" ht="25.5" customHeight="1" x14ac:dyDescent="0.3">
      <c r="A88" s="70"/>
      <c r="B88" s="70"/>
      <c r="C88" s="70"/>
      <c r="D88" s="70"/>
      <c r="E88" s="70"/>
      <c r="F88" s="70"/>
      <c r="G88" s="17">
        <f>SUM(G$76:$G85) +INT((SUM($H$76:H85) +((SUM($I$76:I85)-I88)/12)-H88)/12)</f>
        <v>0</v>
      </c>
      <c r="H88" s="17">
        <f>IF(SUM($H$76:H85) +((SUM($I$76:I85)-I88)/INT(365/12))&gt;11,((SUM($H$76:H85) +((SUM($I$76:I85)-I88)/INT(365/12)))-(INT((SUM($H$76:H85) +((SUM($I$76:I85)-I88)/INT(365/12)))/12))*12),SUM($H$76:H85) +((SUM($I$76:I85)-I88)/INT(365/12)))</f>
        <v>0</v>
      </c>
      <c r="I88" s="18">
        <f>IF(SUM($I$76:I85)&gt;INT(365/12),SUM($I$76:I85)-(INT(SUM($I$76:I85)/INT(365/12))) *(INT(365/12)),SUM($I$76:I85))</f>
        <v>0</v>
      </c>
      <c r="J88" s="6"/>
      <c r="K88" s="12"/>
      <c r="L88" s="12"/>
      <c r="M88" s="22"/>
    </row>
    <row r="89" spans="1:13" s="21" customFormat="1" x14ac:dyDescent="0.3">
      <c r="A89" s="36"/>
      <c r="B89" s="36"/>
      <c r="C89" s="36"/>
      <c r="D89" s="36"/>
      <c r="E89" s="36"/>
      <c r="F89" s="36"/>
      <c r="G89" s="26"/>
      <c r="H89" s="26"/>
      <c r="I89" s="27"/>
      <c r="K89" s="22"/>
      <c r="L89" s="22"/>
      <c r="M89" s="22"/>
    </row>
    <row r="90" spans="1:13" ht="18" x14ac:dyDescent="0.3">
      <c r="A90" s="89" t="s">
        <v>89</v>
      </c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</row>
    <row r="91" spans="1:13" ht="11.25" customHeight="1" x14ac:dyDescent="0.3">
      <c r="A91" s="7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23"/>
    </row>
    <row r="92" spans="1:13" ht="21" customHeight="1" x14ac:dyDescent="0.3">
      <c r="A92" s="155" t="s">
        <v>39</v>
      </c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</row>
    <row r="93" spans="1:13" ht="12" customHeight="1" x14ac:dyDescent="0.3">
      <c r="A93" s="1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20"/>
    </row>
    <row r="94" spans="1:13" s="9" customFormat="1" ht="22.5" customHeight="1" x14ac:dyDescent="0.3">
      <c r="A94" s="90" t="s">
        <v>0</v>
      </c>
      <c r="B94" s="70" t="s">
        <v>25</v>
      </c>
      <c r="C94" s="69" t="s">
        <v>18</v>
      </c>
      <c r="D94" s="69" t="s">
        <v>3</v>
      </c>
      <c r="E94" s="70" t="s">
        <v>76</v>
      </c>
      <c r="F94" s="70" t="s">
        <v>77</v>
      </c>
      <c r="G94" s="86" t="s">
        <v>2</v>
      </c>
      <c r="H94" s="87"/>
      <c r="I94" s="88"/>
      <c r="J94" s="153" t="s">
        <v>80</v>
      </c>
      <c r="K94" s="153" t="s">
        <v>35</v>
      </c>
      <c r="L94" s="65" t="s">
        <v>4</v>
      </c>
      <c r="M94" s="66"/>
    </row>
    <row r="95" spans="1:13" s="9" customFormat="1" ht="39.6" customHeight="1" x14ac:dyDescent="0.3">
      <c r="A95" s="90"/>
      <c r="B95" s="70"/>
      <c r="C95" s="69"/>
      <c r="D95" s="69"/>
      <c r="E95" s="70"/>
      <c r="F95" s="70"/>
      <c r="G95" s="34" t="s">
        <v>17</v>
      </c>
      <c r="H95" s="34" t="s">
        <v>15</v>
      </c>
      <c r="I95" s="34" t="s">
        <v>16</v>
      </c>
      <c r="J95" s="154"/>
      <c r="K95" s="154"/>
      <c r="L95" s="67"/>
      <c r="M95" s="68"/>
    </row>
    <row r="96" spans="1:13" ht="35.25" customHeight="1" x14ac:dyDescent="0.3">
      <c r="A96" s="38">
        <v>1</v>
      </c>
      <c r="B96" s="38"/>
      <c r="C96" s="38"/>
      <c r="D96" s="38"/>
      <c r="E96" s="11"/>
      <c r="F96" s="11"/>
      <c r="G96" s="15">
        <f>DATEDIF(E96,F96,"y")</f>
        <v>0</v>
      </c>
      <c r="H96" s="15">
        <f xml:space="preserve"> DATEDIF(E96,F96,"ym")</f>
        <v>0</v>
      </c>
      <c r="I96" s="15">
        <f>DATEDIF(E96,F96,"md")</f>
        <v>0</v>
      </c>
      <c r="J96" s="51"/>
      <c r="K96" s="5"/>
      <c r="L96" s="82"/>
      <c r="M96" s="82"/>
    </row>
    <row r="97" spans="1:13" ht="76.5" customHeight="1" x14ac:dyDescent="0.3">
      <c r="A97" s="83" t="s">
        <v>85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</row>
    <row r="98" spans="1:13" x14ac:dyDescent="0.3">
      <c r="A98" s="156"/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</row>
    <row r="99" spans="1:13" ht="15" customHeight="1" x14ac:dyDescent="0.3">
      <c r="A99" s="90" t="s">
        <v>0</v>
      </c>
      <c r="B99" s="70" t="s">
        <v>25</v>
      </c>
      <c r="C99" s="69" t="s">
        <v>18</v>
      </c>
      <c r="D99" s="69" t="s">
        <v>3</v>
      </c>
      <c r="E99" s="70" t="s">
        <v>76</v>
      </c>
      <c r="F99" s="70" t="s">
        <v>77</v>
      </c>
      <c r="G99" s="69" t="s">
        <v>2</v>
      </c>
      <c r="H99" s="69"/>
      <c r="I99" s="69"/>
      <c r="J99" s="70" t="s">
        <v>7</v>
      </c>
      <c r="K99" s="70" t="s">
        <v>35</v>
      </c>
      <c r="L99" s="65" t="s">
        <v>4</v>
      </c>
      <c r="M99" s="66"/>
    </row>
    <row r="100" spans="1:13" ht="32.25" customHeight="1" x14ac:dyDescent="0.3">
      <c r="A100" s="90"/>
      <c r="B100" s="70"/>
      <c r="C100" s="69"/>
      <c r="D100" s="69"/>
      <c r="E100" s="70"/>
      <c r="F100" s="70"/>
      <c r="G100" s="34" t="s">
        <v>17</v>
      </c>
      <c r="H100" s="34" t="s">
        <v>15</v>
      </c>
      <c r="I100" s="34" t="s">
        <v>16</v>
      </c>
      <c r="J100" s="70"/>
      <c r="K100" s="70"/>
      <c r="L100" s="67"/>
      <c r="M100" s="68"/>
    </row>
    <row r="101" spans="1:13" ht="35.25" customHeight="1" x14ac:dyDescent="0.3">
      <c r="A101" s="38">
        <v>2</v>
      </c>
      <c r="B101" s="38"/>
      <c r="C101" s="38"/>
      <c r="D101" s="38"/>
      <c r="E101" s="11"/>
      <c r="F101" s="11"/>
      <c r="G101" s="15">
        <f>DATEDIF(E101,F101,"y")</f>
        <v>0</v>
      </c>
      <c r="H101" s="15">
        <f xml:space="preserve"> DATEDIF(E101,F101,"ym")</f>
        <v>0</v>
      </c>
      <c r="I101" s="15">
        <f>DATEDIF(E101,F101,"md")</f>
        <v>0</v>
      </c>
      <c r="J101" s="51"/>
      <c r="K101" s="5"/>
      <c r="L101" s="53"/>
      <c r="M101" s="50"/>
    </row>
    <row r="102" spans="1:13" ht="75.75" customHeight="1" x14ac:dyDescent="0.3">
      <c r="A102" s="91" t="s">
        <v>85</v>
      </c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92"/>
    </row>
    <row r="103" spans="1:13" x14ac:dyDescent="0.3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</row>
    <row r="104" spans="1:13" ht="22.5" customHeight="1" x14ac:dyDescent="0.3">
      <c r="A104" s="90" t="s">
        <v>0</v>
      </c>
      <c r="B104" s="70" t="s">
        <v>25</v>
      </c>
      <c r="C104" s="69" t="s">
        <v>18</v>
      </c>
      <c r="D104" s="69" t="s">
        <v>3</v>
      </c>
      <c r="E104" s="70" t="s">
        <v>76</v>
      </c>
      <c r="F104" s="70" t="s">
        <v>77</v>
      </c>
      <c r="G104" s="86" t="s">
        <v>2</v>
      </c>
      <c r="H104" s="87"/>
      <c r="I104" s="88"/>
      <c r="J104" s="70" t="s">
        <v>7</v>
      </c>
      <c r="K104" s="70" t="s">
        <v>35</v>
      </c>
      <c r="L104" s="65" t="s">
        <v>4</v>
      </c>
      <c r="M104" s="66"/>
    </row>
    <row r="105" spans="1:13" ht="22.5" customHeight="1" x14ac:dyDescent="0.3">
      <c r="A105" s="90"/>
      <c r="B105" s="70"/>
      <c r="C105" s="69"/>
      <c r="D105" s="69"/>
      <c r="E105" s="70"/>
      <c r="F105" s="70"/>
      <c r="G105" s="34" t="s">
        <v>17</v>
      </c>
      <c r="H105" s="34" t="s">
        <v>15</v>
      </c>
      <c r="I105" s="34" t="s">
        <v>16</v>
      </c>
      <c r="J105" s="70"/>
      <c r="K105" s="70"/>
      <c r="L105" s="67"/>
      <c r="M105" s="68"/>
    </row>
    <row r="106" spans="1:13" ht="35.25" customHeight="1" x14ac:dyDescent="0.3">
      <c r="A106" s="38">
        <v>3</v>
      </c>
      <c r="B106" s="38"/>
      <c r="C106" s="38"/>
      <c r="D106" s="38" t="s">
        <v>19</v>
      </c>
      <c r="E106" s="11"/>
      <c r="F106" s="11"/>
      <c r="G106" s="15">
        <f>DATEDIF(E106,F106,"y")</f>
        <v>0</v>
      </c>
      <c r="H106" s="15">
        <f xml:space="preserve"> DATEDIF(E106,F106,"ym")</f>
        <v>0</v>
      </c>
      <c r="I106" s="15">
        <f>DATEDIF(E106,F106,"md")</f>
        <v>0</v>
      </c>
      <c r="J106" s="51"/>
      <c r="K106" s="5"/>
      <c r="L106" s="71"/>
      <c r="M106" s="72"/>
    </row>
    <row r="107" spans="1:13" ht="76.5" customHeight="1" x14ac:dyDescent="0.3">
      <c r="A107" s="91" t="s">
        <v>85</v>
      </c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92"/>
    </row>
    <row r="109" spans="1:13" ht="22.5" customHeight="1" x14ac:dyDescent="0.3">
      <c r="A109" s="90" t="s">
        <v>0</v>
      </c>
      <c r="B109" s="70" t="s">
        <v>25</v>
      </c>
      <c r="C109" s="69" t="s">
        <v>18</v>
      </c>
      <c r="D109" s="69" t="s">
        <v>3</v>
      </c>
      <c r="E109" s="70" t="s">
        <v>67</v>
      </c>
      <c r="F109" s="70" t="s">
        <v>68</v>
      </c>
      <c r="G109" s="69" t="s">
        <v>2</v>
      </c>
      <c r="H109" s="69"/>
      <c r="I109" s="69"/>
      <c r="J109" s="70" t="s">
        <v>7</v>
      </c>
      <c r="K109" s="70" t="s">
        <v>35</v>
      </c>
      <c r="L109" s="65" t="s">
        <v>4</v>
      </c>
      <c r="M109" s="66"/>
    </row>
    <row r="110" spans="1:13" ht="22.5" customHeight="1" x14ac:dyDescent="0.3">
      <c r="A110" s="90"/>
      <c r="B110" s="70"/>
      <c r="C110" s="69"/>
      <c r="D110" s="69"/>
      <c r="E110" s="70"/>
      <c r="F110" s="70"/>
      <c r="G110" s="34" t="s">
        <v>17</v>
      </c>
      <c r="H110" s="34" t="s">
        <v>15</v>
      </c>
      <c r="I110" s="34" t="s">
        <v>16</v>
      </c>
      <c r="J110" s="70"/>
      <c r="K110" s="70"/>
      <c r="L110" s="67"/>
      <c r="M110" s="68"/>
    </row>
    <row r="111" spans="1:13" ht="35.25" customHeight="1" x14ac:dyDescent="0.3">
      <c r="A111" s="38">
        <v>4</v>
      </c>
      <c r="B111" s="38"/>
      <c r="C111" s="38"/>
      <c r="D111" s="38"/>
      <c r="E111" s="11"/>
      <c r="F111" s="11"/>
      <c r="G111" s="15">
        <f>DATEDIF(E111,F111,"y")</f>
        <v>0</v>
      </c>
      <c r="H111" s="15">
        <f xml:space="preserve"> DATEDIF(E111,F111,"ym")</f>
        <v>0</v>
      </c>
      <c r="I111" s="15">
        <f>DATEDIF(E111,F111,"md")</f>
        <v>0</v>
      </c>
      <c r="J111" s="51"/>
      <c r="K111" s="5"/>
      <c r="L111" s="71"/>
      <c r="M111" s="72"/>
    </row>
    <row r="112" spans="1:13" ht="76.5" customHeight="1" x14ac:dyDescent="0.3">
      <c r="A112" s="91" t="s">
        <v>85</v>
      </c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92"/>
    </row>
    <row r="113" spans="1:13" x14ac:dyDescent="0.3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</row>
    <row r="114" spans="1:13" ht="22.5" customHeight="1" x14ac:dyDescent="0.3">
      <c r="A114" s="90" t="s">
        <v>0</v>
      </c>
      <c r="B114" s="70" t="s">
        <v>1</v>
      </c>
      <c r="C114" s="69" t="s">
        <v>18</v>
      </c>
      <c r="D114" s="69" t="s">
        <v>3</v>
      </c>
      <c r="E114" s="70" t="s">
        <v>76</v>
      </c>
      <c r="F114" s="70" t="s">
        <v>77</v>
      </c>
      <c r="G114" s="86" t="s">
        <v>2</v>
      </c>
      <c r="H114" s="87"/>
      <c r="I114" s="88"/>
      <c r="J114" s="70" t="s">
        <v>7</v>
      </c>
      <c r="K114" s="70" t="s">
        <v>35</v>
      </c>
      <c r="L114" s="65" t="s">
        <v>4</v>
      </c>
      <c r="M114" s="66"/>
    </row>
    <row r="115" spans="1:13" ht="22.5" customHeight="1" x14ac:dyDescent="0.3">
      <c r="A115" s="90"/>
      <c r="B115" s="70"/>
      <c r="C115" s="69"/>
      <c r="D115" s="69"/>
      <c r="E115" s="70"/>
      <c r="F115" s="70"/>
      <c r="G115" s="34" t="s">
        <v>17</v>
      </c>
      <c r="H115" s="34" t="s">
        <v>15</v>
      </c>
      <c r="I115" s="34" t="s">
        <v>16</v>
      </c>
      <c r="J115" s="70"/>
      <c r="K115" s="70"/>
      <c r="L115" s="67"/>
      <c r="M115" s="68"/>
    </row>
    <row r="116" spans="1:13" ht="35.25" customHeight="1" x14ac:dyDescent="0.3">
      <c r="A116" s="38">
        <v>5</v>
      </c>
      <c r="B116" s="38"/>
      <c r="C116" s="38"/>
      <c r="D116" s="38" t="s">
        <v>6</v>
      </c>
      <c r="E116" s="11"/>
      <c r="F116" s="11"/>
      <c r="G116" s="15">
        <f>DATEDIF(E116,F116,"y")</f>
        <v>0</v>
      </c>
      <c r="H116" s="15">
        <f xml:space="preserve"> DATEDIF(E116,F116,"ym")</f>
        <v>0</v>
      </c>
      <c r="I116" s="15">
        <f>DATEDIF(E116,F116,"md")</f>
        <v>0</v>
      </c>
      <c r="J116" s="51"/>
      <c r="K116" s="5"/>
      <c r="L116" s="71"/>
      <c r="M116" s="72"/>
    </row>
    <row r="117" spans="1:13" ht="74.25" customHeight="1" x14ac:dyDescent="0.3">
      <c r="A117" s="91" t="s">
        <v>85</v>
      </c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92"/>
    </row>
    <row r="118" spans="1:13" x14ac:dyDescent="0.3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</row>
    <row r="119" spans="1:13" ht="22.5" customHeight="1" x14ac:dyDescent="0.3">
      <c r="A119" s="90" t="s">
        <v>0</v>
      </c>
      <c r="B119" s="70" t="s">
        <v>25</v>
      </c>
      <c r="C119" s="69" t="s">
        <v>18</v>
      </c>
      <c r="D119" s="69" t="s">
        <v>3</v>
      </c>
      <c r="E119" s="70" t="s">
        <v>76</v>
      </c>
      <c r="F119" s="70" t="s">
        <v>77</v>
      </c>
      <c r="G119" s="86" t="s">
        <v>2</v>
      </c>
      <c r="H119" s="87"/>
      <c r="I119" s="88"/>
      <c r="J119" s="70" t="s">
        <v>7</v>
      </c>
      <c r="K119" s="70" t="s">
        <v>35</v>
      </c>
      <c r="L119" s="65" t="s">
        <v>4</v>
      </c>
      <c r="M119" s="66"/>
    </row>
    <row r="120" spans="1:13" ht="22.5" customHeight="1" x14ac:dyDescent="0.3">
      <c r="A120" s="90"/>
      <c r="B120" s="70"/>
      <c r="C120" s="69"/>
      <c r="D120" s="69"/>
      <c r="E120" s="70"/>
      <c r="F120" s="70"/>
      <c r="G120" s="34" t="s">
        <v>17</v>
      </c>
      <c r="H120" s="34" t="s">
        <v>15</v>
      </c>
      <c r="I120" s="34" t="s">
        <v>16</v>
      </c>
      <c r="J120" s="70"/>
      <c r="K120" s="70"/>
      <c r="L120" s="67"/>
      <c r="M120" s="68"/>
    </row>
    <row r="121" spans="1:13" ht="35.25" customHeight="1" x14ac:dyDescent="0.3">
      <c r="A121" s="38">
        <v>6</v>
      </c>
      <c r="B121" s="38"/>
      <c r="C121" s="38"/>
      <c r="D121" s="38" t="s">
        <v>6</v>
      </c>
      <c r="E121" s="11"/>
      <c r="F121" s="11"/>
      <c r="G121" s="15">
        <f>DATEDIF(E121,F121,"y")</f>
        <v>0</v>
      </c>
      <c r="H121" s="15">
        <f xml:space="preserve"> DATEDIF(E121,F121,"ym")</f>
        <v>0</v>
      </c>
      <c r="I121" s="15">
        <f>DATEDIF(E121,F121,"md")</f>
        <v>0</v>
      </c>
      <c r="J121" s="51"/>
      <c r="K121" s="5"/>
      <c r="L121" s="71"/>
      <c r="M121" s="72"/>
    </row>
    <row r="122" spans="1:13" ht="79.5" customHeight="1" x14ac:dyDescent="0.3">
      <c r="A122" s="91" t="s">
        <v>85</v>
      </c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92"/>
    </row>
    <row r="123" spans="1:13" ht="13.95" customHeight="1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4"/>
    </row>
    <row r="124" spans="1:13" ht="19.5" customHeight="1" x14ac:dyDescent="0.3"/>
    <row r="125" spans="1:13" ht="19.5" customHeight="1" x14ac:dyDescent="0.3">
      <c r="A125" s="90" t="s">
        <v>0</v>
      </c>
      <c r="B125" s="70" t="s">
        <v>25</v>
      </c>
      <c r="C125" s="69" t="s">
        <v>18</v>
      </c>
      <c r="D125" s="69" t="s">
        <v>3</v>
      </c>
      <c r="E125" s="70" t="s">
        <v>76</v>
      </c>
      <c r="F125" s="70" t="s">
        <v>77</v>
      </c>
      <c r="G125" s="86" t="s">
        <v>2</v>
      </c>
      <c r="H125" s="87"/>
      <c r="I125" s="88"/>
      <c r="J125" s="70" t="s">
        <v>7</v>
      </c>
      <c r="K125" s="70" t="s">
        <v>35</v>
      </c>
      <c r="L125" s="65" t="s">
        <v>4</v>
      </c>
      <c r="M125" s="66"/>
    </row>
    <row r="126" spans="1:13" ht="24.75" customHeight="1" x14ac:dyDescent="0.3">
      <c r="A126" s="90"/>
      <c r="B126" s="70"/>
      <c r="C126" s="69"/>
      <c r="D126" s="69"/>
      <c r="E126" s="70"/>
      <c r="F126" s="70"/>
      <c r="G126" s="34" t="s">
        <v>17</v>
      </c>
      <c r="H126" s="34" t="s">
        <v>15</v>
      </c>
      <c r="I126" s="34" t="s">
        <v>16</v>
      </c>
      <c r="J126" s="70"/>
      <c r="K126" s="70"/>
      <c r="L126" s="67"/>
      <c r="M126" s="68"/>
    </row>
    <row r="127" spans="1:13" ht="35.25" customHeight="1" x14ac:dyDescent="0.3">
      <c r="A127" s="38">
        <v>7</v>
      </c>
      <c r="B127" s="38"/>
      <c r="C127" s="38"/>
      <c r="D127" s="38" t="s">
        <v>6</v>
      </c>
      <c r="E127" s="11"/>
      <c r="F127" s="11"/>
      <c r="G127" s="15">
        <f>DATEDIF(E127,F127,"y")</f>
        <v>0</v>
      </c>
      <c r="H127" s="15">
        <f xml:space="preserve"> DATEDIF(E127,F127,"ym")</f>
        <v>0</v>
      </c>
      <c r="I127" s="15">
        <f>DATEDIF(E127,F127,"md")</f>
        <v>0</v>
      </c>
      <c r="J127" s="51"/>
      <c r="K127" s="5"/>
      <c r="L127" s="71"/>
      <c r="M127" s="72"/>
    </row>
    <row r="128" spans="1:13" ht="78" customHeight="1" x14ac:dyDescent="0.3">
      <c r="A128" s="91" t="s">
        <v>85</v>
      </c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92"/>
    </row>
    <row r="129" spans="1:13" ht="18" customHeigh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</row>
    <row r="130" spans="1:13" ht="34.5" customHeight="1" x14ac:dyDescent="0.3">
      <c r="A130" s="90" t="s">
        <v>0</v>
      </c>
      <c r="B130" s="70" t="s">
        <v>25</v>
      </c>
      <c r="C130" s="69" t="s">
        <v>18</v>
      </c>
      <c r="D130" s="69" t="s">
        <v>3</v>
      </c>
      <c r="E130" s="70" t="s">
        <v>76</v>
      </c>
      <c r="F130" s="70" t="s">
        <v>77</v>
      </c>
      <c r="G130" s="86" t="s">
        <v>2</v>
      </c>
      <c r="H130" s="87"/>
      <c r="I130" s="88"/>
      <c r="J130" s="70" t="s">
        <v>7</v>
      </c>
      <c r="K130" s="70" t="s">
        <v>35</v>
      </c>
      <c r="L130" s="65" t="s">
        <v>4</v>
      </c>
      <c r="M130" s="66"/>
    </row>
    <row r="131" spans="1:13" ht="24.75" customHeight="1" x14ac:dyDescent="0.3">
      <c r="A131" s="90"/>
      <c r="B131" s="70"/>
      <c r="C131" s="69"/>
      <c r="D131" s="69"/>
      <c r="E131" s="70"/>
      <c r="F131" s="70"/>
      <c r="G131" s="34" t="s">
        <v>17</v>
      </c>
      <c r="H131" s="34" t="s">
        <v>15</v>
      </c>
      <c r="I131" s="34" t="s">
        <v>16</v>
      </c>
      <c r="J131" s="70"/>
      <c r="K131" s="70"/>
      <c r="L131" s="67"/>
      <c r="M131" s="68"/>
    </row>
    <row r="132" spans="1:13" ht="27" customHeight="1" x14ac:dyDescent="0.3">
      <c r="A132" s="38">
        <v>8</v>
      </c>
      <c r="B132" s="38"/>
      <c r="C132" s="38"/>
      <c r="D132" s="38" t="s">
        <v>6</v>
      </c>
      <c r="E132" s="11"/>
      <c r="F132" s="11"/>
      <c r="G132" s="15">
        <f>DATEDIF(E132,F132,"y")</f>
        <v>0</v>
      </c>
      <c r="H132" s="15">
        <f xml:space="preserve"> DATEDIF(E132,F132,"ym")</f>
        <v>0</v>
      </c>
      <c r="I132" s="15">
        <f>DATEDIF(E132,F132,"md")</f>
        <v>0</v>
      </c>
      <c r="J132" s="51"/>
      <c r="K132" s="5"/>
      <c r="L132" s="71"/>
      <c r="M132" s="72"/>
    </row>
    <row r="133" spans="1:13" ht="84" customHeight="1" x14ac:dyDescent="0.3">
      <c r="A133" s="91" t="s">
        <v>85</v>
      </c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92"/>
    </row>
    <row r="134" spans="1:13" ht="25.5" customHeight="1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</row>
    <row r="135" spans="1:13" ht="27.75" customHeight="1" x14ac:dyDescent="0.3">
      <c r="A135" s="90" t="s">
        <v>0</v>
      </c>
      <c r="B135" s="70" t="s">
        <v>25</v>
      </c>
      <c r="C135" s="69" t="s">
        <v>18</v>
      </c>
      <c r="D135" s="69" t="s">
        <v>3</v>
      </c>
      <c r="E135" s="70" t="s">
        <v>76</v>
      </c>
      <c r="F135" s="70" t="s">
        <v>77</v>
      </c>
      <c r="G135" s="86" t="s">
        <v>2</v>
      </c>
      <c r="H135" s="87"/>
      <c r="I135" s="88"/>
      <c r="J135" s="70" t="s">
        <v>7</v>
      </c>
      <c r="K135" s="70" t="s">
        <v>35</v>
      </c>
      <c r="L135" s="65" t="s">
        <v>4</v>
      </c>
      <c r="M135" s="66"/>
    </row>
    <row r="136" spans="1:13" ht="21.75" customHeight="1" x14ac:dyDescent="0.3">
      <c r="A136" s="90"/>
      <c r="B136" s="70"/>
      <c r="C136" s="69"/>
      <c r="D136" s="69"/>
      <c r="E136" s="70"/>
      <c r="F136" s="70"/>
      <c r="G136" s="34" t="s">
        <v>17</v>
      </c>
      <c r="H136" s="34" t="s">
        <v>15</v>
      </c>
      <c r="I136" s="34" t="s">
        <v>16</v>
      </c>
      <c r="J136" s="70"/>
      <c r="K136" s="70"/>
      <c r="L136" s="67"/>
      <c r="M136" s="68"/>
    </row>
    <row r="137" spans="1:13" ht="26.25" customHeight="1" x14ac:dyDescent="0.3">
      <c r="A137" s="38">
        <v>9</v>
      </c>
      <c r="B137" s="38"/>
      <c r="C137" s="38"/>
      <c r="D137" s="38" t="s">
        <v>6</v>
      </c>
      <c r="E137" s="11"/>
      <c r="F137" s="11"/>
      <c r="G137" s="15">
        <f>DATEDIF(E137,F137,"y")</f>
        <v>0</v>
      </c>
      <c r="H137" s="15">
        <f xml:space="preserve"> DATEDIF(E137,F137,"ym")</f>
        <v>0</v>
      </c>
      <c r="I137" s="15">
        <f>DATEDIF(E137,F137,"md")</f>
        <v>0</v>
      </c>
      <c r="J137" s="51"/>
      <c r="K137" s="5"/>
      <c r="L137" s="71"/>
      <c r="M137" s="72"/>
    </row>
    <row r="138" spans="1:13" ht="89.25" customHeight="1" x14ac:dyDescent="0.3">
      <c r="A138" s="91" t="s">
        <v>85</v>
      </c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92"/>
    </row>
    <row r="139" spans="1:13" ht="22.5" customHeight="1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</row>
    <row r="140" spans="1:13" ht="28.5" customHeight="1" x14ac:dyDescent="0.3">
      <c r="A140" s="90" t="s">
        <v>0</v>
      </c>
      <c r="B140" s="70" t="s">
        <v>25</v>
      </c>
      <c r="C140" s="69" t="s">
        <v>18</v>
      </c>
      <c r="D140" s="69" t="s">
        <v>3</v>
      </c>
      <c r="E140" s="70" t="s">
        <v>76</v>
      </c>
      <c r="F140" s="70" t="s">
        <v>77</v>
      </c>
      <c r="G140" s="86" t="s">
        <v>2</v>
      </c>
      <c r="H140" s="87"/>
      <c r="I140" s="88"/>
      <c r="J140" s="70" t="s">
        <v>7</v>
      </c>
      <c r="K140" s="70" t="s">
        <v>35</v>
      </c>
      <c r="L140" s="65" t="s">
        <v>4</v>
      </c>
      <c r="M140" s="66"/>
    </row>
    <row r="141" spans="1:13" ht="27" customHeight="1" x14ac:dyDescent="0.3">
      <c r="A141" s="90"/>
      <c r="B141" s="70"/>
      <c r="C141" s="69"/>
      <c r="D141" s="69"/>
      <c r="E141" s="70"/>
      <c r="F141" s="70"/>
      <c r="G141" s="34" t="s">
        <v>17</v>
      </c>
      <c r="H141" s="34" t="s">
        <v>15</v>
      </c>
      <c r="I141" s="34" t="s">
        <v>16</v>
      </c>
      <c r="J141" s="70"/>
      <c r="K141" s="70"/>
      <c r="L141" s="67"/>
      <c r="M141" s="68"/>
    </row>
    <row r="142" spans="1:13" ht="27" customHeight="1" x14ac:dyDescent="0.3">
      <c r="A142" s="38">
        <v>10</v>
      </c>
      <c r="B142" s="38"/>
      <c r="C142" s="38"/>
      <c r="D142" s="38" t="s">
        <v>6</v>
      </c>
      <c r="E142" s="11"/>
      <c r="F142" s="11"/>
      <c r="G142" s="15">
        <f>DATEDIF(E142,F142,"y")</f>
        <v>0</v>
      </c>
      <c r="H142" s="15">
        <f xml:space="preserve"> DATEDIF(E142,F142,"ym")</f>
        <v>0</v>
      </c>
      <c r="I142" s="15">
        <f>DATEDIF(E142,F142,"md")</f>
        <v>0</v>
      </c>
      <c r="J142" s="51"/>
      <c r="K142" s="5"/>
      <c r="L142" s="71"/>
      <c r="M142" s="72"/>
    </row>
    <row r="143" spans="1:13" ht="91.5" customHeight="1" x14ac:dyDescent="0.3">
      <c r="A143" s="91" t="s">
        <v>85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92"/>
    </row>
    <row r="144" spans="1:13" ht="27" customHeight="1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</row>
    <row r="145" spans="1:13" x14ac:dyDescent="0.3">
      <c r="A145" s="137" t="s">
        <v>12</v>
      </c>
      <c r="B145" s="138"/>
      <c r="C145" s="138"/>
      <c r="D145" s="138"/>
      <c r="E145" s="138"/>
      <c r="F145" s="139"/>
      <c r="G145" s="59" t="s">
        <v>17</v>
      </c>
      <c r="H145" s="59" t="s">
        <v>15</v>
      </c>
      <c r="I145" s="59" t="s">
        <v>16</v>
      </c>
    </row>
    <row r="146" spans="1:13" ht="28.8" customHeight="1" x14ac:dyDescent="0.3">
      <c r="A146" s="140"/>
      <c r="B146" s="141"/>
      <c r="C146" s="141"/>
      <c r="D146" s="141"/>
      <c r="E146" s="141"/>
      <c r="F146" s="142"/>
      <c r="G146" s="28">
        <f>SUM(G$96:G$101:G$106:$G116:G$121:$G127:G$132:G$137:G$142) +INT((SUM($H$96:H$101:H$106:H$116:$H121:$H127:$H132:$H137:$H142) +((SUM($I$96:I$101:I$106:I$116:I$121:I$127:I$132:I$137:I$142)-I146)/12)-H146)/12)</f>
        <v>0</v>
      </c>
      <c r="H146" s="28">
        <f>IF(SUM($H$96:$H101:$H106:$H116:$H121:$H127:$H132:$H137:$H142) +((SUM($I$96:$I101:$I106:$I116:$I121:I$127:I$132:I$137:I$142)-I146)/INT(365/12))&gt;11,((SUM($H$96:$H101:$H106:$H116:$H121:$H127:$H132:$H137:$H142) +((SUM($I$96:$I101:$I106:$I116:$I121:I$127:I$132:I$137:I$142)-I146)/INT(365/12)))-(INT((SUM($H$96:$H101:$H106:$H116:$H121:$H127:$H132:$H137:$H142) +((SUM($I$96:$I101:$I106:$I116:$I121:I$127:I$132:I$137:I$142)-I146)/INT(365/12)))/12))*12),SUM($H$96:H$101:H$106:H$116:$H121:$H127:$H132:$H137:$H142) +((SUM($I$96:$I101:$I106:$I116:$I121:I$127:I$132:I$137:I$142)-I146)/INT(365/12)))</f>
        <v>0</v>
      </c>
      <c r="I146" s="28">
        <f>IF(SUM($I$96:$I101:$I106:$I116:$I121:I$127:I$132:I$137:I$142)&gt;INT(365/12),SUM($I$96:$I101:$I106:$I116:$I121:I$127:I$132:I$137:I$142)-(INT(SUM($I$96:$I101:$I106:$I116:$I121:I$127:I$132:I$137:I$142)/INT(365/12))) *(INT(365/12)),SUM($I$96:$I101:$I106:$I116:$I121:I$127:I$132:I$137:I$142))</f>
        <v>0</v>
      </c>
      <c r="J146" s="13"/>
      <c r="K146" s="13"/>
      <c r="L146" s="13"/>
      <c r="M146" s="13"/>
    </row>
    <row r="147" spans="1:13" s="57" customFormat="1" ht="17.25" customHeight="1" x14ac:dyDescent="0.3">
      <c r="A147" s="54"/>
      <c r="B147" s="54"/>
      <c r="C147" s="54"/>
      <c r="D147" s="54"/>
      <c r="E147" s="54"/>
      <c r="F147" s="54"/>
      <c r="G147" s="55"/>
      <c r="H147" s="55"/>
      <c r="I147" s="55"/>
      <c r="J147" s="56"/>
      <c r="K147" s="56"/>
      <c r="L147" s="56"/>
      <c r="M147" s="56"/>
    </row>
    <row r="148" spans="1:13" ht="39" customHeight="1" x14ac:dyDescent="0.3">
      <c r="A148" s="116" t="s">
        <v>74</v>
      </c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</row>
    <row r="151" spans="1:13" ht="15.6" x14ac:dyDescent="0.3">
      <c r="F151" s="147" t="s">
        <v>88</v>
      </c>
      <c r="G151" s="147"/>
      <c r="H151" s="147"/>
      <c r="I151" s="147"/>
      <c r="J151" s="147"/>
      <c r="K151" s="147"/>
      <c r="L151" s="147"/>
      <c r="M151" s="147"/>
    </row>
    <row r="152" spans="1:13" ht="30" customHeight="1" x14ac:dyDescent="0.3"/>
    <row r="153" spans="1:13" ht="30" customHeight="1" x14ac:dyDescent="0.3"/>
    <row r="154" spans="1:13" ht="72" customHeight="1" x14ac:dyDescent="0.3">
      <c r="C154" s="144" t="s">
        <v>26</v>
      </c>
      <c r="D154" s="145"/>
      <c r="E154" s="145"/>
      <c r="F154" s="145"/>
      <c r="G154" s="145"/>
      <c r="H154" s="145"/>
      <c r="I154" s="145"/>
      <c r="J154" s="145"/>
    </row>
  </sheetData>
  <sheetProtection algorithmName="SHA-512" hashValue="i3uBEHbX9/rq9wlsjrCp3E5hRtAxPCwyUfferl1kc7OjKrP/FeLhc88q2yJTF9T6mJTFsbD5W8rwKLK/gz+s3w==" saltValue="u3NRgZLNIoOJM3CE0+UM+g==" spinCount="100000" sheet="1" objects="1" scenarios="1"/>
  <protectedRanges>
    <protectedRange algorithmName="SHA-512" hashValue="t5iK9ukRQsI5QLQrgQ9gh9vma9FUVeu1ZqYX2qmcDpv2JV3Yt0sGbhI6gtLPYanJEkM6KGi1BD1DneWZ/94vJg==" saltValue="5jG2Nl23NlRsJPZbufzHbg==" spinCount="100000" sqref="G142:I142" name="Rango12"/>
    <protectedRange algorithmName="SHA-512" hashValue="R91Z8WJxhlP7bmQJsykX7pO+Wp6/YTnvWxXxWYs4mFwiPtEdYz6aHLWTDqguV0/fnNrMH4eJ3kpymjg2zsE10Q==" saltValue="xQopmLwTr0Hc+ImcovojYg==" spinCount="100000" sqref="G132:I132" name="Rango10"/>
    <protectedRange algorithmName="SHA-512" hashValue="VZnBM7ve0H8I1cUQC5SUnMGso/CM+2WiOacttOYP+JAUUu6pLcR+/YY8akvQ351rBay4FrchQcDBeEdPHV/WrA==" saltValue="4yFkorAaaxLMZwVx7jiM5A==" spinCount="100000" sqref="G121:I121" name="Rango8"/>
    <protectedRange algorithmName="SHA-512" hashValue="ss+Mx6diOwTI0QfxZ/yxGEhUpRwRt6m5/JKvSbqhqbrB9AlDacz6+2d4xGew/xRTYJtFzexaFvA6YhLsp2j4uQ==" saltValue="Kx1fEaX8bfdMeI1ozc+H/g==" spinCount="100000" sqref="G111:I111" name="Rango6"/>
    <protectedRange algorithmName="SHA-512" hashValue="W0PRafjbG+Zy/7pII5nJh9nQXgnsSE+qd4cykRCTEbyR/67fUZgdZ71daYtKpztCuBcKF0dyR+6tpEw8zg9NhA==" saltValue="lVrt3MolLQ6CpG75gIHj5Q==" spinCount="100000" sqref="G101:I101" name="Rango4"/>
    <protectedRange algorithmName="SHA-512" hashValue="jyk6L9K7EBg8auvmXcO/E1/uq0cxkGhLwAGaeokjQ4Q/0n2EEYpwEYTDDPumfYhe33WvBbuYGyC7rdT7P1y1+Q==" saltValue="bUrs7vMHsjM1KjIhgcTa1g==" spinCount="100000" sqref="G88:I88" name="Rango2"/>
    <protectedRange algorithmName="SHA-512" hashValue="wsucaYDb6/3soEy4KVaE4pi7Rv/9zVfvTqCEmrtKfs8ep2As+hLsE19b9huuGWuEsXqoUcDH6nACCTGLH+pmCw==" saltValue="1SLt5gEpLNQqoilmixADyA==" spinCount="100000" sqref="G76:I85" name="Rango1"/>
    <protectedRange algorithmName="SHA-512" hashValue="A5MoR15W9OQtR46JAYgmskk+pu9IQvTgNMc1+feldeeloOw4AqqTYz0lfZdXr2Qhzr6lzZCe7n+4qXWuKDYxLQ==" saltValue="OPpzSOWVSFXPUpGud6czkA==" spinCount="100000" sqref="G96:I96" name="Rango3"/>
    <protectedRange algorithmName="SHA-512" hashValue="XsIwwvU87YPH71otBisx6Z6tzZpcJdtXRQLlLnnWeSp/lasEp65HG6H/p7o/yCrMfw/O4DGifopY+whjnukwAw==" saltValue="QTOARRh6Br/RxnKcwWaptg==" spinCount="100000" sqref="G106:I106" name="Rango5"/>
    <protectedRange algorithmName="SHA-512" hashValue="cHTCug6UWRtlS+W6X/UF/qVorMUg2Gi6/tsEAn0FSDbluwzFZFimsBQBJuQLi77j3pbuVFVOAIpg0AbYuFPS0A==" saltValue="luUCLgisF8sH09WuydJ3Rg==" spinCount="100000" sqref="G116:I116" name="Rango7"/>
    <protectedRange algorithmName="SHA-512" hashValue="UX4JpwFeqIpQnjgPkgMQ5cbvFtq2InHXdITUTYW+Kifpkhi3c3Ir88AhqiEOJ/Enwn0O6ttcOrktdnaYVj8NqQ==" saltValue="3IVSBWLjEg5wywQbBAqxfA==" spinCount="100000" sqref="G127:I127" name="Rango9"/>
    <protectedRange algorithmName="SHA-512" hashValue="HZJ/+49LCjBqoJy5QcVdyXi2aHVg3AalfKzIJIqSHUFg/4Vet9m4wSb+Kv1oekwsHgEUxvNfw3tZVbcOtLs7gw==" saltValue="FNHIsvCvq3TDvcLvoWgamQ==" spinCount="100000" sqref="G137:I137" name="Rango11"/>
    <protectedRange algorithmName="SHA-512" hashValue="VolIYHlrxH/96iMPXnktwen5Hx//2A24nI6lYt/pIla0oJZ64CMvNsr744ppqWdcKOiGQIbnn+y6yvAjunxRNQ==" saltValue="a5uMNXGPdZa9GgSr/VcbjA==" spinCount="100000" sqref="G146:I146" name="Rango13"/>
  </protectedRanges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261">
    <mergeCell ref="A43:C43"/>
    <mergeCell ref="D43:E43"/>
    <mergeCell ref="J58:K58"/>
    <mergeCell ref="K48:L48"/>
    <mergeCell ref="K49:L49"/>
    <mergeCell ref="K50:L50"/>
    <mergeCell ref="D27:L28"/>
    <mergeCell ref="A40:L40"/>
    <mergeCell ref="A6:M6"/>
    <mergeCell ref="A22:B22"/>
    <mergeCell ref="A13:D13"/>
    <mergeCell ref="E16:M16"/>
    <mergeCell ref="A10:D10"/>
    <mergeCell ref="A37:M37"/>
    <mergeCell ref="A27:B28"/>
    <mergeCell ref="C27:C28"/>
    <mergeCell ref="A30:J30"/>
    <mergeCell ref="A36:J36"/>
    <mergeCell ref="A42:M42"/>
    <mergeCell ref="A19:J19"/>
    <mergeCell ref="A21:M21"/>
    <mergeCell ref="D58:E58"/>
    <mergeCell ref="C52:D52"/>
    <mergeCell ref="A47:B47"/>
    <mergeCell ref="A148:M148"/>
    <mergeCell ref="K130:K131"/>
    <mergeCell ref="J135:J136"/>
    <mergeCell ref="K109:K110"/>
    <mergeCell ref="J119:J120"/>
    <mergeCell ref="A143:M143"/>
    <mergeCell ref="A128:M128"/>
    <mergeCell ref="A98:M98"/>
    <mergeCell ref="A138:M138"/>
    <mergeCell ref="A133:M133"/>
    <mergeCell ref="E130:E131"/>
    <mergeCell ref="A118:M118"/>
    <mergeCell ref="B130:B131"/>
    <mergeCell ref="D125:D126"/>
    <mergeCell ref="C114:C115"/>
    <mergeCell ref="A125:A126"/>
    <mergeCell ref="G140:I140"/>
    <mergeCell ref="A114:A115"/>
    <mergeCell ref="A102:M102"/>
    <mergeCell ref="A104:A105"/>
    <mergeCell ref="G114:I114"/>
    <mergeCell ref="A109:A110"/>
    <mergeCell ref="D104:D105"/>
    <mergeCell ref="K119:K120"/>
    <mergeCell ref="K46:L46"/>
    <mergeCell ref="K47:L47"/>
    <mergeCell ref="C135:C136"/>
    <mergeCell ref="D135:D136"/>
    <mergeCell ref="C119:C120"/>
    <mergeCell ref="A117:M117"/>
    <mergeCell ref="A135:A136"/>
    <mergeCell ref="B135:B136"/>
    <mergeCell ref="B119:B120"/>
    <mergeCell ref="G125:I125"/>
    <mergeCell ref="G130:I130"/>
    <mergeCell ref="A130:A131"/>
    <mergeCell ref="J114:J115"/>
    <mergeCell ref="K114:K115"/>
    <mergeCell ref="B114:B115"/>
    <mergeCell ref="A92:M92"/>
    <mergeCell ref="B109:B110"/>
    <mergeCell ref="E114:E115"/>
    <mergeCell ref="F114:F115"/>
    <mergeCell ref="A112:M112"/>
    <mergeCell ref="G135:I135"/>
    <mergeCell ref="J130:J131"/>
    <mergeCell ref="L132:M132"/>
    <mergeCell ref="C154:J154"/>
    <mergeCell ref="A20:J20"/>
    <mergeCell ref="F151:M151"/>
    <mergeCell ref="L137:M137"/>
    <mergeCell ref="E104:E105"/>
    <mergeCell ref="C104:C105"/>
    <mergeCell ref="J62:K62"/>
    <mergeCell ref="A52:B52"/>
    <mergeCell ref="A94:A95"/>
    <mergeCell ref="G59:I59"/>
    <mergeCell ref="J99:J100"/>
    <mergeCell ref="K99:K100"/>
    <mergeCell ref="B58:C58"/>
    <mergeCell ref="B59:C59"/>
    <mergeCell ref="B94:B95"/>
    <mergeCell ref="J94:J95"/>
    <mergeCell ref="K94:K95"/>
    <mergeCell ref="G74:I74"/>
    <mergeCell ref="C48:D48"/>
    <mergeCell ref="J60:K60"/>
    <mergeCell ref="G64:I64"/>
    <mergeCell ref="D114:D115"/>
    <mergeCell ref="A119:A120"/>
    <mergeCell ref="L140:M141"/>
    <mergeCell ref="A51:B51"/>
    <mergeCell ref="G61:I61"/>
    <mergeCell ref="G62:I62"/>
    <mergeCell ref="J61:K61"/>
    <mergeCell ref="J59:K59"/>
    <mergeCell ref="A145:F146"/>
    <mergeCell ref="J140:J141"/>
    <mergeCell ref="F135:F136"/>
    <mergeCell ref="B125:B126"/>
    <mergeCell ref="C125:C126"/>
    <mergeCell ref="F140:F141"/>
    <mergeCell ref="K140:K141"/>
    <mergeCell ref="F125:F126"/>
    <mergeCell ref="E135:E136"/>
    <mergeCell ref="A140:A141"/>
    <mergeCell ref="B140:B141"/>
    <mergeCell ref="C140:C141"/>
    <mergeCell ref="D140:D141"/>
    <mergeCell ref="E140:E141"/>
    <mergeCell ref="J125:J126"/>
    <mergeCell ref="A72:M72"/>
    <mergeCell ref="C130:C131"/>
    <mergeCell ref="K135:K136"/>
    <mergeCell ref="A2:M2"/>
    <mergeCell ref="A3:M3"/>
    <mergeCell ref="A4:M4"/>
    <mergeCell ref="A7:M7"/>
    <mergeCell ref="E9:M9"/>
    <mergeCell ref="E12:M12"/>
    <mergeCell ref="A9:D9"/>
    <mergeCell ref="E11:M11"/>
    <mergeCell ref="A12:D12"/>
    <mergeCell ref="A11:D11"/>
    <mergeCell ref="A5:C5"/>
    <mergeCell ref="D5:M5"/>
    <mergeCell ref="A31:J31"/>
    <mergeCell ref="A25:J25"/>
    <mergeCell ref="B64:C64"/>
    <mergeCell ref="G46:J46"/>
    <mergeCell ref="C50:D50"/>
    <mergeCell ref="A50:B50"/>
    <mergeCell ref="C45:D45"/>
    <mergeCell ref="G47:J47"/>
    <mergeCell ref="C51:D51"/>
    <mergeCell ref="C49:D49"/>
    <mergeCell ref="J64:K64"/>
    <mergeCell ref="K45:L45"/>
    <mergeCell ref="A26:M26"/>
    <mergeCell ref="A38:B38"/>
    <mergeCell ref="A33:B33"/>
    <mergeCell ref="A35:J35"/>
    <mergeCell ref="G45:J45"/>
    <mergeCell ref="A32:M32"/>
    <mergeCell ref="A45:B45"/>
    <mergeCell ref="C46:D46"/>
    <mergeCell ref="C47:D47"/>
    <mergeCell ref="G52:J52"/>
    <mergeCell ref="D59:E59"/>
    <mergeCell ref="D60:E60"/>
    <mergeCell ref="A24:J24"/>
    <mergeCell ref="E14:M14"/>
    <mergeCell ref="E15:M15"/>
    <mergeCell ref="A14:D14"/>
    <mergeCell ref="E10:M10"/>
    <mergeCell ref="A17:D17"/>
    <mergeCell ref="E13:M13"/>
    <mergeCell ref="E17:M17"/>
    <mergeCell ref="A15:D15"/>
    <mergeCell ref="A16:D16"/>
    <mergeCell ref="A18:M18"/>
    <mergeCell ref="A48:B48"/>
    <mergeCell ref="A49:B49"/>
    <mergeCell ref="A46:B46"/>
    <mergeCell ref="B60:C60"/>
    <mergeCell ref="A74:A75"/>
    <mergeCell ref="B66:C66"/>
    <mergeCell ref="A67:M67"/>
    <mergeCell ref="A70:K70"/>
    <mergeCell ref="K74:K75"/>
    <mergeCell ref="D74:D75"/>
    <mergeCell ref="J74:J75"/>
    <mergeCell ref="K51:L51"/>
    <mergeCell ref="D64:E64"/>
    <mergeCell ref="K52:L52"/>
    <mergeCell ref="D66:E66"/>
    <mergeCell ref="G66:I66"/>
    <mergeCell ref="J66:K66"/>
    <mergeCell ref="J63:K63"/>
    <mergeCell ref="G48:J48"/>
    <mergeCell ref="G50:J50"/>
    <mergeCell ref="G60:I60"/>
    <mergeCell ref="G51:J51"/>
    <mergeCell ref="G58:I58"/>
    <mergeCell ref="B65:C65"/>
    <mergeCell ref="F74:F75"/>
    <mergeCell ref="D130:D131"/>
    <mergeCell ref="F130:F131"/>
    <mergeCell ref="E94:E95"/>
    <mergeCell ref="F94:F95"/>
    <mergeCell ref="F104:F105"/>
    <mergeCell ref="F109:F110"/>
    <mergeCell ref="K104:K105"/>
    <mergeCell ref="A99:A100"/>
    <mergeCell ref="E119:E120"/>
    <mergeCell ref="F119:F120"/>
    <mergeCell ref="K125:K126"/>
    <mergeCell ref="F99:F100"/>
    <mergeCell ref="J104:J105"/>
    <mergeCell ref="G104:I104"/>
    <mergeCell ref="A122:M122"/>
    <mergeCell ref="A107:M107"/>
    <mergeCell ref="E109:E110"/>
    <mergeCell ref="E125:E126"/>
    <mergeCell ref="G119:I119"/>
    <mergeCell ref="D119:D120"/>
    <mergeCell ref="L109:M110"/>
    <mergeCell ref="L111:M111"/>
    <mergeCell ref="L104:M105"/>
    <mergeCell ref="D65:E65"/>
    <mergeCell ref="G65:I65"/>
    <mergeCell ref="J65:K65"/>
    <mergeCell ref="D62:E62"/>
    <mergeCell ref="A53:C53"/>
    <mergeCell ref="B63:C63"/>
    <mergeCell ref="G63:I63"/>
    <mergeCell ref="D61:E61"/>
    <mergeCell ref="D63:E63"/>
    <mergeCell ref="B61:C61"/>
    <mergeCell ref="B62:C62"/>
    <mergeCell ref="A55:M55"/>
    <mergeCell ref="L142:M142"/>
    <mergeCell ref="L114:M115"/>
    <mergeCell ref="L116:M116"/>
    <mergeCell ref="L119:M120"/>
    <mergeCell ref="L121:M121"/>
    <mergeCell ref="L125:M126"/>
    <mergeCell ref="L127:M127"/>
    <mergeCell ref="L130:M131"/>
    <mergeCell ref="A103:M103"/>
    <mergeCell ref="A113:M113"/>
    <mergeCell ref="L106:M106"/>
    <mergeCell ref="L135:M136"/>
    <mergeCell ref="L99:M100"/>
    <mergeCell ref="C99:C100"/>
    <mergeCell ref="D99:D100"/>
    <mergeCell ref="E99:E100"/>
    <mergeCell ref="G109:I109"/>
    <mergeCell ref="G99:I99"/>
    <mergeCell ref="J109:J110"/>
    <mergeCell ref="E74:E75"/>
    <mergeCell ref="B99:B100"/>
    <mergeCell ref="C109:C110"/>
    <mergeCell ref="D109:D110"/>
    <mergeCell ref="B104:B105"/>
    <mergeCell ref="L94:M95"/>
    <mergeCell ref="L96:M96"/>
    <mergeCell ref="A97:M97"/>
    <mergeCell ref="L74:L75"/>
    <mergeCell ref="C94:C95"/>
    <mergeCell ref="D94:D95"/>
    <mergeCell ref="M74:M75"/>
    <mergeCell ref="G94:I94"/>
    <mergeCell ref="A90:M90"/>
    <mergeCell ref="B74:B75"/>
    <mergeCell ref="A87:F88"/>
    <mergeCell ref="C74:C75"/>
  </mergeCells>
  <dataValidations count="1">
    <dataValidation type="list" allowBlank="1" showInputMessage="1" showErrorMessage="1" sqref="D76:D83 D96 D101 D106 D111 D116 D121 D127 D132 D137 D142" xr:uid="{00000000-0002-0000-0000-000000000000}">
      <formula1>"Público, Privado"</formula1>
    </dataValidation>
  </dataValidations>
  <pageMargins left="0.35433070866141736" right="0.23622047244094491" top="0.31496062992125984" bottom="0.74803149606299213" header="0.31496062992125984" footer="0.31496062992125984"/>
  <pageSetup paperSize="9" scale="57" orientation="portrait" r:id="rId2"/>
  <headerFooter scaleWithDoc="0" alignWithMargins="0"/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2:F23"/>
  <sheetViews>
    <sheetView topLeftCell="A40" workbookViewId="0">
      <selection activeCell="D6" sqref="D6"/>
    </sheetView>
  </sheetViews>
  <sheetFormatPr baseColWidth="10" defaultRowHeight="14.4" x14ac:dyDescent="0.3"/>
  <cols>
    <col min="4" max="4" width="11.44140625" customWidth="1"/>
  </cols>
  <sheetData>
    <row r="12" spans="3:6" x14ac:dyDescent="0.3">
      <c r="C12" s="30"/>
      <c r="D12" s="32" t="s">
        <v>27</v>
      </c>
      <c r="E12" s="30"/>
      <c r="F12" s="30"/>
    </row>
    <row r="13" spans="3:6" x14ac:dyDescent="0.3">
      <c r="C13" s="30"/>
      <c r="D13" s="32" t="s">
        <v>37</v>
      </c>
      <c r="E13" s="30"/>
      <c r="F13" s="30"/>
    </row>
    <row r="14" spans="3:6" x14ac:dyDescent="0.3">
      <c r="C14" s="30"/>
      <c r="D14" s="32" t="s">
        <v>36</v>
      </c>
      <c r="E14" s="30"/>
      <c r="F14" s="30"/>
    </row>
    <row r="15" spans="3:6" x14ac:dyDescent="0.3">
      <c r="C15" s="30"/>
      <c r="D15" s="32" t="s">
        <v>31</v>
      </c>
      <c r="E15" s="30"/>
      <c r="F15" s="30"/>
    </row>
    <row r="16" spans="3:6" x14ac:dyDescent="0.3">
      <c r="C16" s="30"/>
      <c r="D16" s="32" t="s">
        <v>30</v>
      </c>
      <c r="E16" s="30"/>
      <c r="F16" s="30"/>
    </row>
    <row r="17" spans="3:6" x14ac:dyDescent="0.3">
      <c r="C17" s="30"/>
      <c r="D17" s="32" t="s">
        <v>29</v>
      </c>
      <c r="E17" s="30"/>
      <c r="F17" s="30"/>
    </row>
    <row r="18" spans="3:6" x14ac:dyDescent="0.3">
      <c r="C18" s="30"/>
      <c r="D18" s="32" t="s">
        <v>32</v>
      </c>
      <c r="E18" s="30"/>
      <c r="F18" s="30"/>
    </row>
    <row r="19" spans="3:6" x14ac:dyDescent="0.3">
      <c r="C19" s="30"/>
      <c r="D19" s="32" t="s">
        <v>28</v>
      </c>
      <c r="E19" s="30"/>
      <c r="F19" s="30"/>
    </row>
    <row r="20" spans="3:6" x14ac:dyDescent="0.3">
      <c r="C20" s="30"/>
      <c r="D20" s="30"/>
      <c r="E20" s="30"/>
      <c r="F20" s="30"/>
    </row>
    <row r="21" spans="3:6" x14ac:dyDescent="0.3">
      <c r="C21" s="30"/>
      <c r="D21" s="30"/>
      <c r="E21" s="30"/>
      <c r="F21" s="30"/>
    </row>
    <row r="22" spans="3:6" x14ac:dyDescent="0.3">
      <c r="C22" s="30"/>
      <c r="D22" s="30"/>
      <c r="E22" s="30"/>
      <c r="F22" s="30"/>
    </row>
    <row r="23" spans="3:6" x14ac:dyDescent="0.3">
      <c r="C23" s="30"/>
      <c r="D23" s="30"/>
      <c r="E23" s="30"/>
      <c r="F23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Resumen</vt:lpstr>
      <vt:lpstr>Hoja1</vt:lpstr>
      <vt:lpstr>BOLSA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Carolina Leyva Herrera</dc:creator>
  <cp:lastModifiedBy>HP</cp:lastModifiedBy>
  <cp:lastPrinted>2024-09-26T15:41:22Z</cp:lastPrinted>
  <dcterms:created xsi:type="dcterms:W3CDTF">2016-12-19T16:52:12Z</dcterms:created>
  <dcterms:modified xsi:type="dcterms:W3CDTF">2024-09-26T15:55:58Z</dcterms:modified>
</cp:coreProperties>
</file>